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2"/>
  <workbookPr filterPrivacy="1" codeName="ThisWorkbook" defaultThemeVersion="124226"/>
  <xr:revisionPtr revIDLastSave="0" documentId="8_{FF3DAF11-A77E-43DA-8143-48D4650E26CE}" xr6:coauthVersionLast="47" xr6:coauthVersionMax="47" xr10:uidLastSave="{00000000-0000-0000-0000-000000000000}"/>
  <bookViews>
    <workbookView xWindow="-110" yWindow="-110" windowWidth="19420" windowHeight="10300" tabRatio="878" xr2:uid="{00000000-000D-0000-FFFF-FFFF00000000}"/>
  </bookViews>
  <sheets>
    <sheet name="様式第7（本届）" sheetId="23" r:id="rId1"/>
    <sheet name="様式第8（変更届）" sheetId="24" r:id="rId2"/>
    <sheet name="様式第9（失効届）" sheetId="25" r:id="rId3"/>
    <sheet name="援助の内容（ひな形）" sheetId="22" state="hidden" r:id="rId4"/>
    <sheet name="様式第7（本届）記入例" sheetId="26" r:id="rId5"/>
    <sheet name="様式第8（変更届）記入例 " sheetId="27" r:id="rId6"/>
    <sheet name="様式第9（失効届）記入例" sheetId="28" r:id="rId7"/>
  </sheets>
  <definedNames>
    <definedName name="_xlnm._FilterDatabase" localSheetId="0" hidden="1">'様式第7（本届）'!$A$71:$BQ$78</definedName>
    <definedName name="_xlnm._FilterDatabase" localSheetId="4" hidden="1">'様式第7（本届）記入例'!$A$71:$BG$78</definedName>
    <definedName name="_xlnm.Print_Area" localSheetId="0">'様式第7（本届）'!$A$71:$AB$130</definedName>
    <definedName name="_xlnm.Print_Area" localSheetId="4">'様式第7（本届）記入例'!$A$71:$BM$144</definedName>
    <definedName name="_xlnm.Print_Area" localSheetId="1">'様式第8（変更届）'!$A$9:$AB$81</definedName>
    <definedName name="_xlnm.Print_Area" localSheetId="5">'様式第8（変更届）記入例 '!$A$9:$AC$73</definedName>
    <definedName name="_xlnm.Print_Area" localSheetId="2">'様式第9（失効届）'!$A$49:$AC$90</definedName>
    <definedName name="_xlnm.Print_Area" localSheetId="6">'様式第9（失効届）記入例'!$A$3:$AO$68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V87" i="23" l="1"/>
  <c r="AI93" i="23"/>
  <c r="BE77" i="23"/>
  <c r="BD77" i="23"/>
  <c r="BC77" i="23"/>
  <c r="BT77" i="23"/>
  <c r="BS77" i="23"/>
  <c r="BR77" i="23"/>
  <c r="CF77" i="23"/>
  <c r="CE77" i="23"/>
  <c r="CD77" i="23"/>
  <c r="CC77" i="23"/>
  <c r="CB77" i="23"/>
  <c r="CA77" i="23"/>
  <c r="BZ77" i="23"/>
  <c r="BY77" i="23"/>
  <c r="BX77" i="23"/>
  <c r="BW77" i="23"/>
  <c r="BV77" i="23"/>
  <c r="BU77" i="23"/>
  <c r="BB77" i="23"/>
  <c r="AP77" i="23"/>
  <c r="AR77" i="23" s="1"/>
  <c r="AN77" i="23" s="1"/>
  <c r="BA77" i="23"/>
  <c r="AZ77" i="23"/>
  <c r="AY77" i="23"/>
  <c r="AX77" i="23"/>
  <c r="AW77" i="23"/>
  <c r="AV77" i="23"/>
  <c r="AU77" i="23"/>
  <c r="AT77" i="23"/>
  <c r="AS77" i="23"/>
  <c r="AO77" i="23"/>
  <c r="AL77" i="23" l="1"/>
  <c r="AQ77" i="23"/>
  <c r="AM77" i="23" s="1"/>
  <c r="AF77" i="23"/>
  <c r="AE77" i="23"/>
  <c r="AJ43" i="28"/>
  <c r="AJ45" i="28" s="1"/>
  <c r="AI43" i="28"/>
  <c r="AI45" i="28" s="1"/>
  <c r="AH43" i="28"/>
  <c r="AH45" i="28" s="1"/>
  <c r="AG43" i="28"/>
  <c r="AG45" i="28" s="1"/>
  <c r="AF43" i="28"/>
  <c r="AF45" i="28" s="1"/>
  <c r="AU79" i="26"/>
  <c r="AT79" i="26"/>
  <c r="AO79" i="26"/>
  <c r="AN79" i="26"/>
  <c r="BC77" i="26"/>
  <c r="BC79" i="26" s="1"/>
  <c r="BB77" i="26"/>
  <c r="BB79" i="26" s="1"/>
  <c r="BA77" i="26"/>
  <c r="BA79" i="26" s="1"/>
  <c r="AZ77" i="26"/>
  <c r="AZ79" i="26" s="1"/>
  <c r="AY77" i="26"/>
  <c r="AY79" i="26" s="1"/>
  <c r="AX77" i="26"/>
  <c r="AX79" i="26" s="1"/>
  <c r="AW77" i="26"/>
  <c r="AW79" i="26" s="1"/>
  <c r="AV77" i="26"/>
  <c r="AV79" i="26" s="1"/>
  <c r="AM77" i="26"/>
  <c r="AM79" i="26" s="1"/>
  <c r="AL77" i="26"/>
  <c r="AL79" i="26" s="1"/>
  <c r="AK77" i="26"/>
  <c r="AK79" i="26" s="1"/>
  <c r="AJ77" i="26"/>
  <c r="AJ79" i="26" s="1"/>
  <c r="AI77" i="26"/>
  <c r="AI79" i="26" s="1"/>
  <c r="AH77" i="26"/>
  <c r="AH79" i="26" s="1"/>
  <c r="AG77" i="26"/>
  <c r="AG79" i="26" s="1"/>
  <c r="AF77" i="26"/>
  <c r="AF79" i="26" s="1"/>
  <c r="AE77" i="26"/>
  <c r="AE79" i="26" s="1"/>
  <c r="AD77" i="26"/>
  <c r="AD79" i="26" s="1"/>
  <c r="AF72" i="26"/>
  <c r="AG72" i="26" l="1"/>
  <c r="CP77" i="23" l="1"/>
  <c r="CO77" i="23"/>
  <c r="CN77" i="23"/>
  <c r="CM77" i="23"/>
  <c r="CL77" i="23"/>
  <c r="CJ77" i="23"/>
  <c r="CI77" i="23"/>
  <c r="BQ121" i="23" l="1"/>
  <c r="BQ120" i="23"/>
  <c r="BQ119" i="23"/>
  <c r="BQ118" i="23"/>
  <c r="BQ117" i="23"/>
  <c r="BQ116" i="23"/>
  <c r="BQ115" i="23"/>
  <c r="BQ114" i="23"/>
  <c r="BQ87" i="23"/>
  <c r="BZ87" i="23" s="1"/>
  <c r="BP87" i="23"/>
  <c r="BO87" i="23"/>
  <c r="BN87" i="23"/>
  <c r="BM87" i="23"/>
  <c r="AI87" i="23"/>
  <c r="AX87" i="23" s="1"/>
  <c r="AD87" i="23"/>
  <c r="CT77" i="23"/>
  <c r="CT87" i="23" s="1"/>
  <c r="CS77" i="23"/>
  <c r="CS87" i="23" s="1"/>
  <c r="CR77" i="23"/>
  <c r="CR87" i="23" s="1"/>
  <c r="CP87" i="23"/>
  <c r="CO87" i="23"/>
  <c r="CN87" i="23"/>
  <c r="CM87" i="23"/>
  <c r="CL87" i="23"/>
  <c r="CJ87" i="23"/>
  <c r="CI87" i="23"/>
  <c r="BL77" i="23"/>
  <c r="BL87" i="23" s="1"/>
  <c r="BK77" i="23"/>
  <c r="BK87" i="23" s="1"/>
  <c r="BJ77" i="23"/>
  <c r="BJ87" i="23" s="1"/>
  <c r="BI77" i="23"/>
  <c r="BI87" i="23" s="1"/>
  <c r="BH77" i="23"/>
  <c r="BH87" i="23" s="1"/>
  <c r="BG77" i="23"/>
  <c r="BG87" i="23" s="1"/>
  <c r="BF77" i="23"/>
  <c r="BF87" i="23" s="1"/>
  <c r="AJ77" i="23"/>
  <c r="AJ87" i="23" s="1"/>
  <c r="AH77" i="23"/>
  <c r="AH87" i="23" s="1"/>
  <c r="AG77" i="23"/>
  <c r="AG87" i="23" s="1"/>
  <c r="AF87" i="23"/>
  <c r="AE87" i="23"/>
  <c r="E28" i="22"/>
  <c r="E27" i="22"/>
  <c r="E26" i="22"/>
  <c r="E25" i="22"/>
  <c r="E24" i="22"/>
  <c r="E23" i="22"/>
  <c r="E22" i="22"/>
  <c r="E21" i="22"/>
  <c r="E20" i="22"/>
  <c r="E19" i="22"/>
  <c r="E18" i="22"/>
  <c r="E17" i="22"/>
  <c r="E16" i="22"/>
  <c r="E15" i="22"/>
  <c r="E14" i="22"/>
  <c r="E13" i="22"/>
  <c r="E12" i="22"/>
  <c r="E11" i="22"/>
  <c r="E10" i="22"/>
  <c r="E9" i="22"/>
  <c r="E8" i="22"/>
  <c r="E7" i="22"/>
  <c r="E6" i="22"/>
  <c r="E5" i="22"/>
  <c r="BA87" i="23" l="1"/>
  <c r="CA87" i="23"/>
  <c r="AR87" i="23"/>
  <c r="AS87" i="23"/>
  <c r="AT87" i="23"/>
  <c r="AW87" i="23"/>
  <c r="BD87" i="23"/>
  <c r="BE87" i="23"/>
  <c r="CB87" i="23"/>
  <c r="CC87" i="23"/>
  <c r="CD87" i="23"/>
  <c r="CE87" i="23"/>
  <c r="CF87" i="23"/>
  <c r="BU87" i="23"/>
  <c r="BV87" i="23"/>
  <c r="BW87" i="23"/>
  <c r="BX87" i="23"/>
  <c r="BY87" i="23"/>
  <c r="CV102" i="23" a="1"/>
  <c r="CV102" i="23" s="1"/>
  <c r="AZ87" i="23"/>
  <c r="AG72" i="23"/>
  <c r="D28" i="22"/>
  <c r="D5" i="22"/>
  <c r="D6" i="22"/>
  <c r="D7" i="22"/>
  <c r="D8" i="22"/>
  <c r="D9" i="22"/>
  <c r="D10" i="22"/>
  <c r="D11" i="22"/>
  <c r="D12" i="22"/>
  <c r="D13" i="22"/>
  <c r="D14" i="22"/>
  <c r="D15" i="22"/>
  <c r="D16" i="22"/>
  <c r="D17" i="22"/>
  <c r="D18" i="22"/>
  <c r="D19" i="22"/>
  <c r="D20" i="22"/>
  <c r="D21" i="22"/>
  <c r="D22" i="22"/>
  <c r="D23" i="22"/>
  <c r="D24" i="22"/>
  <c r="D25" i="22"/>
  <c r="D26" i="22"/>
  <c r="D27" i="22"/>
  <c r="AP87" i="23" l="1"/>
  <c r="BC87" i="23"/>
  <c r="AV87" i="23"/>
  <c r="AQ87" i="23"/>
  <c r="BB87" i="23"/>
  <c r="AL87" i="23"/>
  <c r="AU87" i="23"/>
  <c r="BR87" i="23"/>
  <c r="BT87" i="23"/>
  <c r="AO87" i="23"/>
  <c r="BS87" i="23"/>
  <c r="AY87" i="23"/>
  <c r="AN87" i="23" l="1"/>
  <c r="AM87" i="23"/>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<sst xmlns="http://schemas.openxmlformats.org/spreadsheetml/2006/main" count="611" uniqueCount="246">
  <si>
    <t>年号</t>
    <rPh sb="0" eb="2">
      <t>ネンゴウ</t>
    </rPh>
    <phoneticPr fontId="1"/>
  </si>
  <si>
    <t>年</t>
    <rPh sb="0" eb="1">
      <t>ネン</t>
    </rPh>
    <phoneticPr fontId="1"/>
  </si>
  <si>
    <t>月</t>
    <rPh sb="0" eb="1">
      <t>ツキ</t>
    </rPh>
    <phoneticPr fontId="1"/>
  </si>
  <si>
    <t>日</t>
    <rPh sb="0" eb="1">
      <t>ヒ</t>
    </rPh>
    <phoneticPr fontId="1"/>
  </si>
  <si>
    <t>号</t>
    <rPh sb="0" eb="1">
      <t>ゴウ</t>
    </rPh>
    <phoneticPr fontId="1"/>
  </si>
  <si>
    <t>利害</t>
    <rPh sb="0" eb="2">
      <t>リガイ</t>
    </rPh>
    <phoneticPr fontId="1"/>
  </si>
  <si>
    <t>退職区分</t>
    <rPh sb="0" eb="2">
      <t>タイショク</t>
    </rPh>
    <rPh sb="2" eb="4">
      <t>クブン</t>
    </rPh>
    <phoneticPr fontId="1"/>
  </si>
  <si>
    <t>S</t>
    <phoneticPr fontId="1"/>
  </si>
  <si>
    <t>有</t>
    <rPh sb="0" eb="1">
      <t>ユウ</t>
    </rPh>
    <phoneticPr fontId="1"/>
  </si>
  <si>
    <t>定年</t>
    <rPh sb="0" eb="2">
      <t>テイネン</t>
    </rPh>
    <phoneticPr fontId="1"/>
  </si>
  <si>
    <t>H</t>
    <phoneticPr fontId="1"/>
  </si>
  <si>
    <t>無</t>
    <rPh sb="0" eb="1">
      <t>ナ</t>
    </rPh>
    <phoneticPr fontId="1"/>
  </si>
  <si>
    <t>内閣承認官職</t>
    <rPh sb="0" eb="2">
      <t>ナイカク</t>
    </rPh>
    <rPh sb="2" eb="4">
      <t>ショウニン</t>
    </rPh>
    <rPh sb="4" eb="6">
      <t>カンショク</t>
    </rPh>
    <phoneticPr fontId="1"/>
  </si>
  <si>
    <t>R</t>
    <phoneticPr fontId="22"/>
  </si>
  <si>
    <t>自己都合</t>
    <rPh sb="0" eb="2">
      <t>ジコ</t>
    </rPh>
    <rPh sb="2" eb="4">
      <t>ツゴウ</t>
    </rPh>
    <phoneticPr fontId="1"/>
  </si>
  <si>
    <t>応募認定</t>
    <rPh sb="0" eb="2">
      <t>オウボ</t>
    </rPh>
    <rPh sb="2" eb="4">
      <t>ニンテイ</t>
    </rPh>
    <phoneticPr fontId="1"/>
  </si>
  <si>
    <t>その他</t>
    <rPh sb="2" eb="3">
      <t>タ</t>
    </rPh>
    <phoneticPr fontId="1"/>
  </si>
  <si>
    <t>特号</t>
    <rPh sb="0" eb="1">
      <t>トク</t>
    </rPh>
    <rPh sb="1" eb="2">
      <t>ゴウ</t>
    </rPh>
    <phoneticPr fontId="1"/>
  </si>
  <si>
    <t>－</t>
    <phoneticPr fontId="1"/>
  </si>
  <si>
    <t>再就職先区分</t>
    <rPh sb="0" eb="3">
      <t>サイシュウショク</t>
    </rPh>
    <rPh sb="3" eb="4">
      <t>サキ</t>
    </rPh>
    <rPh sb="4" eb="6">
      <t>クブン</t>
    </rPh>
    <phoneticPr fontId="1"/>
  </si>
  <si>
    <t>ロ</t>
    <phoneticPr fontId="1"/>
  </si>
  <si>
    <t>独立行政法人</t>
    <rPh sb="0" eb="2">
      <t>ドクリツ</t>
    </rPh>
    <rPh sb="2" eb="4">
      <t>ギョウセイ</t>
    </rPh>
    <rPh sb="4" eb="6">
      <t>ホウジン</t>
    </rPh>
    <phoneticPr fontId="1"/>
  </si>
  <si>
    <t>二</t>
    <rPh sb="0" eb="1">
      <t>ニ</t>
    </rPh>
    <phoneticPr fontId="1"/>
  </si>
  <si>
    <t>特殊法人</t>
    <rPh sb="0" eb="2">
      <t>トクシュ</t>
    </rPh>
    <rPh sb="2" eb="4">
      <t>ホウジン</t>
    </rPh>
    <phoneticPr fontId="1"/>
  </si>
  <si>
    <t>ホ</t>
    <phoneticPr fontId="1"/>
  </si>
  <si>
    <t>認可法人</t>
    <rPh sb="0" eb="2">
      <t>ニンカ</t>
    </rPh>
    <rPh sb="2" eb="4">
      <t>ホウジン</t>
    </rPh>
    <phoneticPr fontId="1"/>
  </si>
  <si>
    <t>ヘ</t>
    <phoneticPr fontId="1"/>
  </si>
  <si>
    <t>公益社団法人又は公益財団法人</t>
    <rPh sb="0" eb="2">
      <t>コウエキ</t>
    </rPh>
    <rPh sb="2" eb="4">
      <t>シャダン</t>
    </rPh>
    <rPh sb="4" eb="6">
      <t>ホウジン</t>
    </rPh>
    <rPh sb="6" eb="7">
      <t>マタ</t>
    </rPh>
    <rPh sb="8" eb="10">
      <t>コウエキ</t>
    </rPh>
    <rPh sb="10" eb="12">
      <t>ザイダン</t>
    </rPh>
    <rPh sb="12" eb="14">
      <t>ホウジン</t>
    </rPh>
    <phoneticPr fontId="1"/>
  </si>
  <si>
    <t>別記様式第７（第７条第１項関係）</t>
    <rPh sb="0" eb="2">
      <t>ベッキ</t>
    </rPh>
    <rPh sb="2" eb="4">
      <t>ヨウシキ</t>
    </rPh>
    <rPh sb="4" eb="5">
      <t>ダイ</t>
    </rPh>
    <rPh sb="7" eb="8">
      <t>ダイ</t>
    </rPh>
    <rPh sb="9" eb="10">
      <t>ジョウ</t>
    </rPh>
    <rPh sb="10" eb="11">
      <t>ダイ</t>
    </rPh>
    <rPh sb="12" eb="13">
      <t>コウ</t>
    </rPh>
    <rPh sb="13" eb="15">
      <t>カンケイ</t>
    </rPh>
    <phoneticPr fontId="1"/>
  </si>
  <si>
    <t>離職時年齢</t>
    <rPh sb="0" eb="2">
      <t>リショク</t>
    </rPh>
    <rPh sb="2" eb="3">
      <t>ジ</t>
    </rPh>
    <rPh sb="3" eb="5">
      <t>ネンレイ</t>
    </rPh>
    <phoneticPr fontId="1"/>
  </si>
  <si>
    <t>条別</t>
    <phoneticPr fontId="1"/>
  </si>
  <si>
    <t>ふりがな</t>
    <phoneticPr fontId="1"/>
  </si>
  <si>
    <t>①氏名</t>
  </si>
  <si>
    <t>②生年月日</t>
    <rPh sb="1" eb="3">
      <t>セイネン</t>
    </rPh>
    <rPh sb="3" eb="5">
      <t>ガッピ</t>
    </rPh>
    <phoneticPr fontId="1"/>
  </si>
  <si>
    <t>③離職時の役員の職</t>
    <rPh sb="1" eb="3">
      <t>リショク</t>
    </rPh>
    <rPh sb="3" eb="4">
      <t>ジ</t>
    </rPh>
    <rPh sb="5" eb="7">
      <t>ヤクイン</t>
    </rPh>
    <rPh sb="8" eb="9">
      <t>ショク</t>
    </rPh>
    <phoneticPr fontId="1"/>
  </si>
  <si>
    <t>④離職前の求職開始日</t>
    <phoneticPr fontId="1"/>
  </si>
  <si>
    <r>
      <rPr>
        <b/>
        <sz val="18"/>
        <color rgb="FFFF0000"/>
        <rFont val="ＭＳ 明朝"/>
        <family val="1"/>
        <charset val="128"/>
      </rPr>
      <t>空白セル</t>
    </r>
    <r>
      <rPr>
        <sz val="9"/>
        <rFont val="ＭＳ 明朝"/>
        <family val="1"/>
        <charset val="128"/>
      </rPr>
      <t xml:space="preserve">
【在職中の届出のみ】
⑤再就職の約束をした日</t>
    </r>
    <rPh sb="6" eb="9">
      <t>ザイショクチュウ</t>
    </rPh>
    <rPh sb="10" eb="12">
      <t>トドケデ</t>
    </rPh>
    <rPh sb="17" eb="20">
      <t>サイシュウショク</t>
    </rPh>
    <rPh sb="21" eb="23">
      <t>ヤクソク</t>
    </rPh>
    <rPh sb="26" eb="27">
      <t>ビ</t>
    </rPh>
    <phoneticPr fontId="1"/>
  </si>
  <si>
    <t>⑤離職前の求職開始日から離職日までの間の役員としての在職状況及び職務内容（イロハニまとめ）</t>
    <rPh sb="20" eb="22">
      <t>ヤクイン</t>
    </rPh>
    <phoneticPr fontId="1"/>
  </si>
  <si>
    <t>⑤「イ」離職前の求職開始日から離職日までの間の役員としての在職状況及び職務内容</t>
    <rPh sb="23" eb="25">
      <t>ヤクイン</t>
    </rPh>
    <phoneticPr fontId="1"/>
  </si>
  <si>
    <t>⑤「ロ」離職前の求職開始日から離職日までの間の役員としての在職状況及び職務内容</t>
    <rPh sb="23" eb="25">
      <t>ヤクイン</t>
    </rPh>
    <phoneticPr fontId="1"/>
  </si>
  <si>
    <t>⑤「ハ」離職前の求職開始日から離職日までの間の役員としての在職状況及び職務内容</t>
    <rPh sb="23" eb="25">
      <t>ヤクイン</t>
    </rPh>
    <phoneticPr fontId="1"/>
  </si>
  <si>
    <t>⑤「ニ」離職前の求職開始日から離職日までの間の役員としての在職状況及び職務内容</t>
    <rPh sb="23" eb="25">
      <t>ヤクイン</t>
    </rPh>
    <phoneticPr fontId="1"/>
  </si>
  <si>
    <t>⑥離職日</t>
    <rPh sb="1" eb="3">
      <t>リショク</t>
    </rPh>
    <rPh sb="3" eb="4">
      <t>ビ</t>
    </rPh>
    <phoneticPr fontId="1"/>
  </si>
  <si>
    <t>⑦再就職予定日</t>
    <rPh sb="1" eb="4">
      <t>サイシュウショク</t>
    </rPh>
    <rPh sb="4" eb="7">
      <t>ヨテイビ</t>
    </rPh>
    <phoneticPr fontId="1"/>
  </si>
  <si>
    <t>⑧再就職先の名称及び連絡先</t>
    <rPh sb="1" eb="4">
      <t>サイシュウショク</t>
    </rPh>
    <rPh sb="4" eb="5">
      <t>サキ</t>
    </rPh>
    <rPh sb="6" eb="8">
      <t>メイショウ</t>
    </rPh>
    <rPh sb="8" eb="9">
      <t>オヨ</t>
    </rPh>
    <rPh sb="10" eb="13">
      <t>レンラクサキ</t>
    </rPh>
    <phoneticPr fontId="1"/>
  </si>
  <si>
    <t>⑨再就職先の業務内容</t>
    <rPh sb="1" eb="4">
      <t>サイシュウショク</t>
    </rPh>
    <rPh sb="4" eb="5">
      <t>サキ</t>
    </rPh>
    <rPh sb="6" eb="8">
      <t>ギョウム</t>
    </rPh>
    <rPh sb="8" eb="10">
      <t>ナイヨウ</t>
    </rPh>
    <phoneticPr fontId="1"/>
  </si>
  <si>
    <t>⑩再就職先のおける地位</t>
    <rPh sb="4" eb="5">
      <t>サキ</t>
    </rPh>
    <rPh sb="9" eb="11">
      <t>チイ</t>
    </rPh>
    <phoneticPr fontId="1"/>
  </si>
  <si>
    <t>⑪求職の承認の有無</t>
    <phoneticPr fontId="1"/>
  </si>
  <si>
    <t>⑫官民人材交流センターの援助の有無</t>
    <rPh sb="15" eb="17">
      <t>ウム</t>
    </rPh>
    <phoneticPr fontId="1"/>
  </si>
  <si>
    <t>⑬官民人材交流センター以外の援助（１～４段まとめ）</t>
    <rPh sb="20" eb="21">
      <t>ダン</t>
    </rPh>
    <phoneticPr fontId="1"/>
  </si>
  <si>
    <t>⑬「１段目」官民人材交流センター以外の援助</t>
    <rPh sb="3" eb="5">
      <t>ダンメ</t>
    </rPh>
    <phoneticPr fontId="1"/>
  </si>
  <si>
    <t>⑬「２段目」官民人材交流センター以外の援助</t>
    <phoneticPr fontId="1"/>
  </si>
  <si>
    <t>⑬「３段目」官民人材交流センター以外の援助</t>
    <phoneticPr fontId="1"/>
  </si>
  <si>
    <t>⑬「４段目」官民人材交流センター以外の援助</t>
    <phoneticPr fontId="1"/>
  </si>
  <si>
    <r>
      <rPr>
        <sz val="12"/>
        <color rgb="FFFF0000"/>
        <rFont val="ＭＳ 明朝"/>
        <family val="1"/>
        <charset val="128"/>
      </rPr>
      <t>空白セル</t>
    </r>
    <r>
      <rPr>
        <sz val="10"/>
        <rFont val="ＭＳ 明朝"/>
        <family val="1"/>
        <charset val="128"/>
      </rPr>
      <t xml:space="preserve">
(A)
種別</t>
    </r>
    <rPh sb="0" eb="2">
      <t>クウハク</t>
    </rPh>
    <phoneticPr fontId="1"/>
  </si>
  <si>
    <r>
      <rPr>
        <sz val="14"/>
        <color rgb="FFFF0000"/>
        <rFont val="ＭＳ 明朝"/>
        <family val="1"/>
        <charset val="128"/>
      </rPr>
      <t>空白セル</t>
    </r>
    <r>
      <rPr>
        <sz val="10"/>
        <rFont val="ＭＳ 明朝"/>
        <family val="1"/>
        <charset val="128"/>
      </rPr>
      <t xml:space="preserve">
(B)
退職事由</t>
    </r>
    <rPh sb="0" eb="2">
      <t>クウハク</t>
    </rPh>
    <phoneticPr fontId="1"/>
  </si>
  <si>
    <t>(A)
俸給表</t>
    <phoneticPr fontId="1"/>
  </si>
  <si>
    <t>(B)
職務の級</t>
    <phoneticPr fontId="1"/>
  </si>
  <si>
    <r>
      <rPr>
        <b/>
        <sz val="14"/>
        <color rgb="FFFF0000"/>
        <rFont val="ＭＳ 明朝"/>
        <family val="1"/>
        <charset val="128"/>
      </rPr>
      <t>記入不要</t>
    </r>
    <r>
      <rPr>
        <sz val="10"/>
        <rFont val="ＭＳ 明朝"/>
        <family val="1"/>
        <charset val="128"/>
      </rPr>
      <t xml:space="preserve">
(C)
俸給の特別調整額の区分</t>
    </r>
    <rPh sb="0" eb="2">
      <t>キニュウ</t>
    </rPh>
    <rPh sb="2" eb="4">
      <t>フヨウ</t>
    </rPh>
    <phoneticPr fontId="1"/>
  </si>
  <si>
    <t>(D)
再就職先区分</t>
    <rPh sb="4" eb="7">
      <t>サイシュウショク</t>
    </rPh>
    <rPh sb="7" eb="8">
      <t>サキ</t>
    </rPh>
    <rPh sb="8" eb="10">
      <t>クブン</t>
    </rPh>
    <phoneticPr fontId="1"/>
  </si>
  <si>
    <t>(E)利害関係の有無</t>
    <phoneticPr fontId="1"/>
  </si>
  <si>
    <r>
      <rPr>
        <b/>
        <sz val="16"/>
        <color rgb="FFFF0000"/>
        <rFont val="ＭＳ 明朝"/>
        <family val="1"/>
        <charset val="128"/>
      </rPr>
      <t>空白セル</t>
    </r>
    <r>
      <rPr>
        <sz val="9"/>
        <rFont val="ＭＳ 明朝"/>
        <family val="1"/>
        <charset val="128"/>
      </rPr>
      <t xml:space="preserve">
離職後の事後届出のみ記入
（F）
報酬が160万円を超える見込みとなった日</t>
    </r>
    <rPh sb="0" eb="2">
      <t>クウハク</t>
    </rPh>
    <rPh sb="5" eb="8">
      <t>リショクゴ</t>
    </rPh>
    <rPh sb="9" eb="13">
      <t>ジゴトドケデ</t>
    </rPh>
    <rPh sb="15" eb="17">
      <t>キニュウ</t>
    </rPh>
    <phoneticPr fontId="1"/>
  </si>
  <si>
    <t>届出者の住所</t>
    <rPh sb="0" eb="2">
      <t>トドケデ</t>
    </rPh>
    <rPh sb="2" eb="3">
      <t>シャ</t>
    </rPh>
    <rPh sb="4" eb="6">
      <t>ジュウショ</t>
    </rPh>
    <phoneticPr fontId="1"/>
  </si>
  <si>
    <t>届出者の電話番号</t>
    <rPh sb="0" eb="2">
      <t>トドケデ</t>
    </rPh>
    <rPh sb="2" eb="3">
      <t>シャ</t>
    </rPh>
    <rPh sb="4" eb="6">
      <t>デンワ</t>
    </rPh>
    <rPh sb="6" eb="8">
      <t>バンゴウ</t>
    </rPh>
    <phoneticPr fontId="1"/>
  </si>
  <si>
    <t>届出日</t>
    <rPh sb="0" eb="2">
      <t>トドケデ</t>
    </rPh>
    <rPh sb="2" eb="3">
      <t>ビ</t>
    </rPh>
    <phoneticPr fontId="1"/>
  </si>
  <si>
    <r>
      <rPr>
        <sz val="12"/>
        <color rgb="FFFF0000"/>
        <rFont val="ＭＳ 明朝"/>
        <family val="1"/>
        <charset val="128"/>
      </rPr>
      <t>空白セル</t>
    </r>
    <r>
      <rPr>
        <sz val="9"/>
        <rFont val="ＭＳ 明朝"/>
        <family val="1"/>
        <charset val="128"/>
      </rPr>
      <t xml:space="preserve">
各府省等
受理日</t>
    </r>
    <rPh sb="5" eb="8">
      <t>カクフショウ</t>
    </rPh>
    <rPh sb="8" eb="9">
      <t>トウ</t>
    </rPh>
    <rPh sb="10" eb="12">
      <t>ジュリ</t>
    </rPh>
    <rPh sb="12" eb="13">
      <t>ヒ</t>
    </rPh>
    <phoneticPr fontId="1"/>
  </si>
  <si>
    <r>
      <t xml:space="preserve">行政執行法人の役員であった者が再就職しようとする場合の届出
</t>
    </r>
    <r>
      <rPr>
        <sz val="12"/>
        <color theme="1"/>
        <rFont val="ＭＳ 明朝"/>
        <family val="1"/>
        <charset val="128"/>
      </rPr>
      <t>（独立行政法人通則法（平成11年法律第103号）第54条第１項において
準用する国家公務員法（昭和22年法律第120号）第106条の24第１項関連）</t>
    </r>
    <phoneticPr fontId="1"/>
  </si>
  <si>
    <t>離職前の求職開始日がなかった場合</t>
    <phoneticPr fontId="1"/>
  </si>
  <si>
    <t>求職開始日</t>
    <phoneticPr fontId="1"/>
  </si>
  <si>
    <t>所属・官職</t>
    <rPh sb="0" eb="2">
      <t>ショゾク</t>
    </rPh>
    <rPh sb="3" eb="5">
      <t>カンショク</t>
    </rPh>
    <phoneticPr fontId="1"/>
  </si>
  <si>
    <t>在職期間
自</t>
    <rPh sb="0" eb="2">
      <t>ザイショク</t>
    </rPh>
    <rPh sb="2" eb="4">
      <t>キカン</t>
    </rPh>
    <rPh sb="5" eb="6">
      <t>ジ</t>
    </rPh>
    <phoneticPr fontId="1"/>
  </si>
  <si>
    <t>在職期間
至</t>
    <rPh sb="0" eb="2">
      <t>ザイショク</t>
    </rPh>
    <rPh sb="2" eb="4">
      <t>キカン</t>
    </rPh>
    <rPh sb="5" eb="6">
      <t>イタ</t>
    </rPh>
    <phoneticPr fontId="1"/>
  </si>
  <si>
    <t>職務内容</t>
    <rPh sb="0" eb="2">
      <t>ショクム</t>
    </rPh>
    <rPh sb="2" eb="4">
      <t>ナイヨウ</t>
    </rPh>
    <phoneticPr fontId="1"/>
  </si>
  <si>
    <t>再就職先の名称</t>
    <rPh sb="0" eb="3">
      <t>サイシュウショク</t>
    </rPh>
    <rPh sb="3" eb="4">
      <t>サキ</t>
    </rPh>
    <rPh sb="5" eb="7">
      <t>メイショウ</t>
    </rPh>
    <phoneticPr fontId="1"/>
  </si>
  <si>
    <t>再就職先の所在地</t>
    <rPh sb="0" eb="3">
      <t>サイシュウショク</t>
    </rPh>
    <rPh sb="3" eb="4">
      <t>サキ</t>
    </rPh>
    <rPh sb="5" eb="8">
      <t>ショザイチ</t>
    </rPh>
    <phoneticPr fontId="1"/>
  </si>
  <si>
    <t>再就職先の電話番号</t>
    <rPh sb="0" eb="3">
      <t>サイシュウショク</t>
    </rPh>
    <rPh sb="3" eb="4">
      <t>サキ</t>
    </rPh>
    <rPh sb="5" eb="7">
      <t>デンワ</t>
    </rPh>
    <rPh sb="7" eb="9">
      <t>バンゴウ</t>
    </rPh>
    <phoneticPr fontId="1"/>
  </si>
  <si>
    <t>有</t>
    <rPh sb="0" eb="1">
      <t>ア</t>
    </rPh>
    <phoneticPr fontId="1"/>
  </si>
  <si>
    <t>官民人材交流センター以外の援助がなかった場合</t>
    <rPh sb="10" eb="12">
      <t>イガイ</t>
    </rPh>
    <rPh sb="20" eb="22">
      <t>バアイ</t>
    </rPh>
    <phoneticPr fontId="1"/>
  </si>
  <si>
    <t>ふりがな（援助者の氏名又は名称）</t>
    <phoneticPr fontId="1"/>
  </si>
  <si>
    <t>援助者の氏名又は名称</t>
    <rPh sb="0" eb="3">
      <t>エンジョシャ</t>
    </rPh>
    <rPh sb="4" eb="6">
      <t>シメイ</t>
    </rPh>
    <rPh sb="6" eb="7">
      <t>マタ</t>
    </rPh>
    <rPh sb="8" eb="10">
      <t>メイショウ</t>
    </rPh>
    <phoneticPr fontId="1"/>
  </si>
  <si>
    <t>援助の内容</t>
    <rPh sb="0" eb="2">
      <t>エンジョ</t>
    </rPh>
    <rPh sb="3" eb="5">
      <t>ナイヨウ</t>
    </rPh>
    <phoneticPr fontId="1"/>
  </si>
  <si>
    <t>イ</t>
    <phoneticPr fontId="1"/>
  </si>
  <si>
    <t>ハ</t>
    <phoneticPr fontId="1"/>
  </si>
  <si>
    <t>年</t>
  </si>
  <si>
    <t>月　</t>
  </si>
  <si>
    <t>日</t>
  </si>
  <si>
    <t>24-1</t>
    <phoneticPr fontId="1"/>
  </si>
  <si>
    <t>-</t>
    <phoneticPr fontId="22"/>
  </si>
  <si>
    <t>内閣総理大臣</t>
    <rPh sb="0" eb="2">
      <t>ナイカク</t>
    </rPh>
    <rPh sb="2" eb="4">
      <t>ソウリ</t>
    </rPh>
    <rPh sb="4" eb="6">
      <t>ダイジン</t>
    </rPh>
    <phoneticPr fontId="1"/>
  </si>
  <si>
    <t>殿</t>
    <rPh sb="0" eb="1">
      <t>トノ</t>
    </rPh>
    <phoneticPr fontId="1"/>
  </si>
  <si>
    <t>住　所</t>
    <rPh sb="0" eb="1">
      <t>ジュウ</t>
    </rPh>
    <rPh sb="2" eb="3">
      <t>ショ</t>
    </rPh>
    <phoneticPr fontId="1"/>
  </si>
  <si>
    <t xml:space="preserve"> </t>
    <phoneticPr fontId="22"/>
  </si>
  <si>
    <t>氏名</t>
    <rPh sb="0" eb="2">
      <t>シメイ</t>
    </rPh>
    <phoneticPr fontId="1"/>
  </si>
  <si>
    <t>電話番号</t>
    <rPh sb="0" eb="2">
      <t>デンワ</t>
    </rPh>
    <rPh sb="2" eb="4">
      <t>バンゴウ</t>
    </rPh>
    <phoneticPr fontId="1"/>
  </si>
  <si>
    <t>　独立行政法人通則法（平成11年法律第103号）第54条第１項において準用する国家公務員法（昭和22年法律第120号）第106条の24第１項の規定により、次のとおり届け出ます。</t>
    <phoneticPr fontId="1"/>
  </si>
  <si>
    <t>１</t>
    <phoneticPr fontId="1"/>
  </si>
  <si>
    <t>（ふりがな）</t>
    <phoneticPr fontId="1"/>
  </si>
  <si>
    <t xml:space="preserve"> </t>
    <phoneticPr fontId="1"/>
  </si>
  <si>
    <t>氏名</t>
    <phoneticPr fontId="1"/>
  </si>
  <si>
    <t>２</t>
    <phoneticPr fontId="1"/>
  </si>
  <si>
    <t>生年月日</t>
    <rPh sb="0" eb="4">
      <t>セイネンガッピ</t>
    </rPh>
    <phoneticPr fontId="1"/>
  </si>
  <si>
    <t>S</t>
  </si>
  <si>
    <t>月</t>
    <phoneticPr fontId="1"/>
  </si>
  <si>
    <t>データベースに張り付ける行</t>
    <rPh sb="7" eb="8">
      <t>ハ</t>
    </rPh>
    <rPh sb="9" eb="10">
      <t>ツ</t>
    </rPh>
    <rPh sb="12" eb="13">
      <t>ギョウ</t>
    </rPh>
    <phoneticPr fontId="1"/>
  </si>
  <si>
    <t>３</t>
    <phoneticPr fontId="1"/>
  </si>
  <si>
    <t>離職時の役員の職</t>
    <rPh sb="0" eb="2">
      <t>リショク</t>
    </rPh>
    <rPh sb="2" eb="3">
      <t>ジ</t>
    </rPh>
    <rPh sb="4" eb="6">
      <t>ヤクイン</t>
    </rPh>
    <rPh sb="7" eb="8">
      <t>ショク</t>
    </rPh>
    <phoneticPr fontId="1"/>
  </si>
  <si>
    <t>４</t>
    <phoneticPr fontId="1"/>
  </si>
  <si>
    <t>離職前の求職開始日</t>
    <rPh sb="0" eb="2">
      <t>リショク</t>
    </rPh>
    <rPh sb="2" eb="3">
      <t>マエ</t>
    </rPh>
    <rPh sb="4" eb="6">
      <t>キュウショク</t>
    </rPh>
    <rPh sb="6" eb="9">
      <t>カイシビ</t>
    </rPh>
    <phoneticPr fontId="1"/>
  </si>
  <si>
    <t>R</t>
  </si>
  <si>
    <t>（</t>
    <phoneticPr fontId="1"/>
  </si>
  <si>
    <t>離職前の求職開始日がなかった場合）</t>
    <rPh sb="0" eb="2">
      <t>リショク</t>
    </rPh>
    <rPh sb="2" eb="3">
      <t>マエ</t>
    </rPh>
    <rPh sb="4" eb="6">
      <t>キュウショク</t>
    </rPh>
    <rPh sb="6" eb="9">
      <t>カイシビ</t>
    </rPh>
    <rPh sb="14" eb="16">
      <t>バアイ</t>
    </rPh>
    <phoneticPr fontId="1"/>
  </si>
  <si>
    <t>５</t>
    <phoneticPr fontId="1"/>
  </si>
  <si>
    <t>離職前の求職開始日から離職日までの間の役員としての在職状況及び職務内容</t>
    <rPh sb="0" eb="2">
      <t>リショク</t>
    </rPh>
    <rPh sb="2" eb="3">
      <t>マエ</t>
    </rPh>
    <rPh sb="4" eb="6">
      <t>キュウショク</t>
    </rPh>
    <rPh sb="6" eb="9">
      <t>カイシビ</t>
    </rPh>
    <rPh sb="11" eb="13">
      <t>リショク</t>
    </rPh>
    <rPh sb="13" eb="14">
      <t>ビ</t>
    </rPh>
    <rPh sb="17" eb="18">
      <t>アイダ</t>
    </rPh>
    <rPh sb="19" eb="21">
      <t>ヤクイン</t>
    </rPh>
    <rPh sb="25" eb="27">
      <t>ザイショク</t>
    </rPh>
    <rPh sb="27" eb="29">
      <t>ジョウキョウ</t>
    </rPh>
    <rPh sb="29" eb="30">
      <t>オヨ</t>
    </rPh>
    <rPh sb="31" eb="33">
      <t>ショクム</t>
    </rPh>
    <rPh sb="33" eb="35">
      <t>ナイヨウ</t>
    </rPh>
    <phoneticPr fontId="1"/>
  </si>
  <si>
    <t>所属・役員の職</t>
    <rPh sb="0" eb="2">
      <t>ショゾク</t>
    </rPh>
    <rPh sb="3" eb="5">
      <t>ヤクイン</t>
    </rPh>
    <rPh sb="6" eb="7">
      <t>ショク</t>
    </rPh>
    <phoneticPr fontId="1"/>
  </si>
  <si>
    <t>在職期間</t>
    <rPh sb="0" eb="2">
      <t>ザイショク</t>
    </rPh>
    <rPh sb="2" eb="4">
      <t>キカン</t>
    </rPh>
    <phoneticPr fontId="1"/>
  </si>
  <si>
    <t>自</t>
    <rPh sb="0" eb="1">
      <t>ジ</t>
    </rPh>
    <phoneticPr fontId="1"/>
  </si>
  <si>
    <t>至</t>
    <rPh sb="0" eb="1">
      <t>イタ</t>
    </rPh>
    <phoneticPr fontId="1"/>
  </si>
  <si>
    <t>ニ</t>
    <phoneticPr fontId="1"/>
  </si>
  <si>
    <t>６</t>
    <phoneticPr fontId="1"/>
  </si>
  <si>
    <t>離職日</t>
    <rPh sb="0" eb="2">
      <t>リショク</t>
    </rPh>
    <rPh sb="2" eb="3">
      <t>ビ</t>
    </rPh>
    <phoneticPr fontId="1"/>
  </si>
  <si>
    <t>７</t>
    <phoneticPr fontId="1"/>
  </si>
  <si>
    <t>再就職予定日</t>
    <rPh sb="0" eb="3">
      <t>サイシュウショク</t>
    </rPh>
    <rPh sb="3" eb="6">
      <t>ヨテイビ</t>
    </rPh>
    <phoneticPr fontId="1"/>
  </si>
  <si>
    <t>８</t>
    <phoneticPr fontId="1"/>
  </si>
  <si>
    <t>再就職先の</t>
    <rPh sb="0" eb="3">
      <t>サイシュウショク</t>
    </rPh>
    <rPh sb="3" eb="4">
      <t>サキ</t>
    </rPh>
    <phoneticPr fontId="1"/>
  </si>
  <si>
    <t>再就職先の名称：</t>
    <rPh sb="0" eb="3">
      <t>サイシュウショク</t>
    </rPh>
    <rPh sb="3" eb="4">
      <t>サキ</t>
    </rPh>
    <rPh sb="5" eb="7">
      <t>メイショウ</t>
    </rPh>
    <phoneticPr fontId="1"/>
  </si>
  <si>
    <t>名称及び連絡先</t>
    <phoneticPr fontId="1"/>
  </si>
  <si>
    <t>再就職先の連絡先：</t>
    <rPh sb="0" eb="4">
      <t>サイシュウショクサキ</t>
    </rPh>
    <rPh sb="5" eb="8">
      <t>レンラクサキ</t>
    </rPh>
    <phoneticPr fontId="1"/>
  </si>
  <si>
    <t>９</t>
    <phoneticPr fontId="1"/>
  </si>
  <si>
    <t>再就職先の業務内容</t>
    <rPh sb="0" eb="3">
      <t>サイシュウショク</t>
    </rPh>
    <rPh sb="3" eb="4">
      <t>サキ</t>
    </rPh>
    <rPh sb="5" eb="7">
      <t>ギョウム</t>
    </rPh>
    <rPh sb="7" eb="9">
      <t>ナイヨウ</t>
    </rPh>
    <phoneticPr fontId="1"/>
  </si>
  <si>
    <t>10</t>
    <phoneticPr fontId="1"/>
  </si>
  <si>
    <t>再就職先における地位</t>
    <rPh sb="0" eb="3">
      <t>サイシュウショク</t>
    </rPh>
    <rPh sb="3" eb="4">
      <t>サキ</t>
    </rPh>
    <rPh sb="8" eb="10">
      <t>チイ</t>
    </rPh>
    <phoneticPr fontId="1"/>
  </si>
  <si>
    <t>11</t>
    <phoneticPr fontId="1"/>
  </si>
  <si>
    <t>求職の承認の有無</t>
    <rPh sb="0" eb="2">
      <t>キュウショク</t>
    </rPh>
    <rPh sb="3" eb="5">
      <t>ショウニン</t>
    </rPh>
    <rPh sb="6" eb="8">
      <t>ウム</t>
    </rPh>
    <phoneticPr fontId="1"/>
  </si>
  <si>
    <t>12</t>
    <phoneticPr fontId="1"/>
  </si>
  <si>
    <t>官民人材交流センターの援助の有無</t>
    <rPh sb="0" eb="2">
      <t>カンミン</t>
    </rPh>
    <rPh sb="2" eb="4">
      <t>ジンザイ</t>
    </rPh>
    <rPh sb="4" eb="6">
      <t>コウリュウ</t>
    </rPh>
    <rPh sb="11" eb="13">
      <t>エンジョ</t>
    </rPh>
    <rPh sb="14" eb="16">
      <t>ウム</t>
    </rPh>
    <phoneticPr fontId="1"/>
  </si>
  <si>
    <t>13</t>
    <phoneticPr fontId="1"/>
  </si>
  <si>
    <t>官民人材交流センター以外の援助</t>
    <rPh sb="0" eb="2">
      <t>カンミン</t>
    </rPh>
    <rPh sb="2" eb="4">
      <t>ジンザイ</t>
    </rPh>
    <rPh sb="4" eb="6">
      <t>コウリュウ</t>
    </rPh>
    <rPh sb="10" eb="12">
      <t>イガイ</t>
    </rPh>
    <rPh sb="13" eb="15">
      <t>エンジョ</t>
    </rPh>
    <phoneticPr fontId="1"/>
  </si>
  <si>
    <t>官民人材交流センター以外の援助がなかった場合）</t>
    <rPh sb="0" eb="2">
      <t>カンミン</t>
    </rPh>
    <rPh sb="2" eb="4">
      <t>ジンザイ</t>
    </rPh>
    <rPh sb="4" eb="6">
      <t>コウリュウ</t>
    </rPh>
    <rPh sb="10" eb="12">
      <t>イガイ</t>
    </rPh>
    <rPh sb="13" eb="15">
      <t>エンジョ</t>
    </rPh>
    <rPh sb="20" eb="22">
      <t>バアイ</t>
    </rPh>
    <phoneticPr fontId="1"/>
  </si>
  <si>
    <t>（記載上の注意）</t>
    <rPh sb="1" eb="3">
      <t>キサイ</t>
    </rPh>
    <rPh sb="3" eb="4">
      <t>ウエ</t>
    </rPh>
    <rPh sb="5" eb="7">
      <t>チュウイ</t>
    </rPh>
    <phoneticPr fontId="1"/>
  </si>
  <si>
    <t>□のついた項目は該当する□の中にレ点を記入すること。</t>
    <rPh sb="5" eb="7">
      <t>コウモク</t>
    </rPh>
    <rPh sb="8" eb="10">
      <t>ガイトウ</t>
    </rPh>
    <rPh sb="14" eb="15">
      <t>ナカ</t>
    </rPh>
    <rPh sb="17" eb="18">
      <t>テン</t>
    </rPh>
    <rPh sb="19" eb="21">
      <t>キニュウ</t>
    </rPh>
    <phoneticPr fontId="1"/>
  </si>
  <si>
    <t>離職前の求職開始日から離職日までの間の役員としての在職状況及び職務内容については、離職前の求職開始日があった場合に記載すること。</t>
    <rPh sb="0" eb="2">
      <t>リショク</t>
    </rPh>
    <rPh sb="2" eb="3">
      <t>マエ</t>
    </rPh>
    <rPh sb="4" eb="6">
      <t>キュウショク</t>
    </rPh>
    <rPh sb="6" eb="9">
      <t>カイシビ</t>
    </rPh>
    <rPh sb="11" eb="13">
      <t>リショク</t>
    </rPh>
    <rPh sb="13" eb="14">
      <t>ビ</t>
    </rPh>
    <rPh sb="17" eb="18">
      <t>アイダ</t>
    </rPh>
    <rPh sb="19" eb="21">
      <t>ヤクイン</t>
    </rPh>
    <rPh sb="25" eb="27">
      <t>ザイショク</t>
    </rPh>
    <rPh sb="27" eb="29">
      <t>ジョウキョウ</t>
    </rPh>
    <rPh sb="29" eb="30">
      <t>オヨ</t>
    </rPh>
    <rPh sb="31" eb="33">
      <t>ショクム</t>
    </rPh>
    <rPh sb="33" eb="35">
      <t>ナイヨウ</t>
    </rPh>
    <rPh sb="41" eb="43">
      <t>リショク</t>
    </rPh>
    <rPh sb="43" eb="44">
      <t>マエ</t>
    </rPh>
    <rPh sb="45" eb="47">
      <t>キュウショク</t>
    </rPh>
    <rPh sb="47" eb="50">
      <t>カイシビ</t>
    </rPh>
    <rPh sb="54" eb="56">
      <t>バアイ</t>
    </rPh>
    <rPh sb="57" eb="59">
      <t>キサイ</t>
    </rPh>
    <phoneticPr fontId="1"/>
  </si>
  <si>
    <t>（別添）</t>
    <rPh sb="1" eb="3">
      <t>ベッテン</t>
    </rPh>
    <phoneticPr fontId="1"/>
  </si>
  <si>
    <t>(A)俸給表</t>
    <phoneticPr fontId="1"/>
  </si>
  <si>
    <t>(B)職務の級</t>
    <rPh sb="3" eb="5">
      <t>ショクム</t>
    </rPh>
    <rPh sb="6" eb="7">
      <t>キュウ</t>
    </rPh>
    <phoneticPr fontId="1"/>
  </si>
  <si>
    <t>(C)俸給の特別調整額の区分</t>
    <rPh sb="3" eb="5">
      <t>ホウキュウ</t>
    </rPh>
    <rPh sb="6" eb="8">
      <t>トクベツ</t>
    </rPh>
    <rPh sb="8" eb="10">
      <t>チョウセイ</t>
    </rPh>
    <rPh sb="10" eb="11">
      <t>ガク</t>
    </rPh>
    <rPh sb="12" eb="14">
      <t>クブン</t>
    </rPh>
    <phoneticPr fontId="1"/>
  </si>
  <si>
    <t>(D)再就職先区分</t>
    <phoneticPr fontId="22"/>
  </si>
  <si>
    <t>(E)５の欄の役員の職と再就職先との利害関係の有無</t>
    <rPh sb="5" eb="6">
      <t>ラン</t>
    </rPh>
    <rPh sb="7" eb="9">
      <t>ヤクイン</t>
    </rPh>
    <rPh sb="10" eb="11">
      <t>ショク</t>
    </rPh>
    <rPh sb="12" eb="15">
      <t>サイシュウショク</t>
    </rPh>
    <rPh sb="15" eb="16">
      <t>サキ</t>
    </rPh>
    <rPh sb="18" eb="20">
      <t>リガイ</t>
    </rPh>
    <rPh sb="20" eb="22">
      <t>カンケイ</t>
    </rPh>
    <rPh sb="23" eb="25">
      <t>ウム</t>
    </rPh>
    <phoneticPr fontId="1"/>
  </si>
  <si>
    <t>年１</t>
    <rPh sb="0" eb="1">
      <t>ネン</t>
    </rPh>
    <phoneticPr fontId="1"/>
  </si>
  <si>
    <t>別記様式第８（第７条第２項関係）</t>
    <rPh sb="0" eb="2">
      <t>ベッキ</t>
    </rPh>
    <rPh sb="2" eb="4">
      <t>ヨウシキ</t>
    </rPh>
    <rPh sb="4" eb="5">
      <t>ダイ</t>
    </rPh>
    <rPh sb="7" eb="8">
      <t>ダイ</t>
    </rPh>
    <rPh sb="9" eb="10">
      <t>ジョウ</t>
    </rPh>
    <rPh sb="10" eb="11">
      <t>ダイ</t>
    </rPh>
    <rPh sb="12" eb="13">
      <t>コウ</t>
    </rPh>
    <rPh sb="13" eb="15">
      <t>カンケイ</t>
    </rPh>
    <phoneticPr fontId="1"/>
  </si>
  <si>
    <r>
      <t xml:space="preserve">変更届出
</t>
    </r>
    <r>
      <rPr>
        <sz val="14"/>
        <color indexed="8"/>
        <rFont val="ＭＳ Ｐ明朝"/>
        <family val="1"/>
        <charset val="128"/>
      </rPr>
      <t>（独立行政法人通則法（平成11年法律第103号）第54条第１項において
準用する国家公務員法（昭和22年法律第120号）第106条の24第１項関連）</t>
    </r>
    <rPh sb="0" eb="2">
      <t>ヘンコウ</t>
    </rPh>
    <rPh sb="2" eb="3">
      <t>トド</t>
    </rPh>
    <rPh sb="3" eb="4">
      <t>デ</t>
    </rPh>
    <phoneticPr fontId="1"/>
  </si>
  <si>
    <t>R</t>
    <phoneticPr fontId="1"/>
  </si>
  <si>
    <t>令和　　年　　月　　日付けの独立行政法人通則法（平成11年法律第103号）第54条第１項</t>
    <rPh sb="0" eb="2">
      <t>レイワ</t>
    </rPh>
    <rPh sb="11" eb="12">
      <t>ツ</t>
    </rPh>
    <rPh sb="14" eb="16">
      <t>ドクリツ</t>
    </rPh>
    <rPh sb="16" eb="18">
      <t>ギョウセイ</t>
    </rPh>
    <rPh sb="18" eb="20">
      <t>ホウジン</t>
    </rPh>
    <rPh sb="20" eb="22">
      <t>ツウソク</t>
    </rPh>
    <rPh sb="22" eb="23">
      <t>ホウ</t>
    </rPh>
    <rPh sb="24" eb="26">
      <t>ヘイセイ</t>
    </rPh>
    <rPh sb="28" eb="29">
      <t>ネン</t>
    </rPh>
    <rPh sb="29" eb="31">
      <t>ホウリツ</t>
    </rPh>
    <rPh sb="31" eb="32">
      <t>ダイ</t>
    </rPh>
    <rPh sb="35" eb="36">
      <t>ゴウ</t>
    </rPh>
    <rPh sb="37" eb="38">
      <t>ダイ</t>
    </rPh>
    <rPh sb="40" eb="41">
      <t>ジョウ</t>
    </rPh>
    <rPh sb="41" eb="42">
      <t>ダイ</t>
    </rPh>
    <rPh sb="43" eb="44">
      <t>コウ</t>
    </rPh>
    <phoneticPr fontId="1"/>
  </si>
  <si>
    <t>において準用する国家公務員法（昭和22年法律第120号）第106条の24第１項の規定によ</t>
    <rPh sb="4" eb="6">
      <t>ジュンヨウ</t>
    </rPh>
    <rPh sb="40" eb="42">
      <t>キテイ</t>
    </rPh>
    <phoneticPr fontId="10"/>
  </si>
  <si>
    <t>る届出について、次のとおり変更があったので、届け出ます。</t>
    <rPh sb="1" eb="3">
      <t>トドケデ</t>
    </rPh>
    <phoneticPr fontId="1"/>
  </si>
  <si>
    <t>変更前</t>
    <rPh sb="0" eb="3">
      <t>ヘンコウマエ</t>
    </rPh>
    <phoneticPr fontId="1"/>
  </si>
  <si>
    <t>変更後</t>
    <rPh sb="0" eb="3">
      <t>ヘンコウゴ</t>
    </rPh>
    <phoneticPr fontId="1"/>
  </si>
  <si>
    <t>再就職先の名称
及び連絡先</t>
    <rPh sb="0" eb="3">
      <t>サイシュウショク</t>
    </rPh>
    <rPh sb="3" eb="4">
      <t>サキ</t>
    </rPh>
    <rPh sb="5" eb="7">
      <t>メイショウ</t>
    </rPh>
    <rPh sb="8" eb="9">
      <t>オヨ</t>
    </rPh>
    <rPh sb="10" eb="13">
      <t>レンラクサキ</t>
    </rPh>
    <phoneticPr fontId="1"/>
  </si>
  <si>
    <t>月</t>
    <rPh sb="0" eb="1">
      <t>ツキ</t>
    </rPh>
    <phoneticPr fontId="2"/>
  </si>
  <si>
    <t>日</t>
    <rPh sb="0" eb="1">
      <t>ヒ</t>
    </rPh>
    <phoneticPr fontId="2"/>
  </si>
  <si>
    <t>年１</t>
    <rPh sb="0" eb="1">
      <t>ネン</t>
    </rPh>
    <phoneticPr fontId="7"/>
  </si>
  <si>
    <t>別記様式第９（第７条第３項関係）</t>
    <rPh sb="0" eb="2">
      <t>ベッキ</t>
    </rPh>
    <rPh sb="2" eb="4">
      <t>ヨウシキ</t>
    </rPh>
    <rPh sb="4" eb="5">
      <t>ダイ</t>
    </rPh>
    <rPh sb="7" eb="8">
      <t>ダイ</t>
    </rPh>
    <rPh sb="9" eb="10">
      <t>ジョウ</t>
    </rPh>
    <rPh sb="10" eb="11">
      <t>ダイ</t>
    </rPh>
    <rPh sb="12" eb="13">
      <t>コウ</t>
    </rPh>
    <rPh sb="13" eb="15">
      <t>カンケイ</t>
    </rPh>
    <phoneticPr fontId="1"/>
  </si>
  <si>
    <r>
      <rPr>
        <sz val="16"/>
        <color indexed="8"/>
        <rFont val="ＭＳ Ｐ明朝"/>
        <family val="1"/>
        <charset val="128"/>
      </rPr>
      <t>失効届出</t>
    </r>
    <r>
      <rPr>
        <sz val="14"/>
        <color indexed="8"/>
        <rFont val="ＭＳ Ｐ明朝"/>
        <family val="1"/>
        <charset val="128"/>
      </rPr>
      <t xml:space="preserve">
（独立行政法人通則法（平成11年法律第103号）第54条第１項において
準用する国家公務員法（昭和22年法律第120号）第106条の24第１項関連）</t>
    </r>
    <rPh sb="0" eb="2">
      <t>シッコウ</t>
    </rPh>
    <rPh sb="2" eb="3">
      <t>トドケ</t>
    </rPh>
    <rPh sb="3" eb="4">
      <t>デ</t>
    </rPh>
    <rPh sb="6" eb="8">
      <t>ドクリツ</t>
    </rPh>
    <rPh sb="8" eb="10">
      <t>ギョウセイ</t>
    </rPh>
    <rPh sb="10" eb="12">
      <t>ホウジン</t>
    </rPh>
    <rPh sb="12" eb="14">
      <t>ツウソク</t>
    </rPh>
    <rPh sb="14" eb="15">
      <t>ホウ</t>
    </rPh>
    <rPh sb="16" eb="18">
      <t>ヘイセイ</t>
    </rPh>
    <rPh sb="20" eb="21">
      <t>ネン</t>
    </rPh>
    <rPh sb="21" eb="23">
      <t>ホウリツ</t>
    </rPh>
    <rPh sb="23" eb="24">
      <t>ダイ</t>
    </rPh>
    <rPh sb="27" eb="28">
      <t>ゴウ</t>
    </rPh>
    <rPh sb="29" eb="30">
      <t>ダイ</t>
    </rPh>
    <rPh sb="32" eb="33">
      <t>ジョウ</t>
    </rPh>
    <rPh sb="33" eb="34">
      <t>ダイ</t>
    </rPh>
    <rPh sb="35" eb="36">
      <t>コウ</t>
    </rPh>
    <rPh sb="41" eb="43">
      <t>ジュンヨウ</t>
    </rPh>
    <phoneticPr fontId="1"/>
  </si>
  <si>
    <t>R</t>
    <phoneticPr fontId="10"/>
  </si>
  <si>
    <t>令和　　年　　月　　日付けの独立行政法人通則法（平成11年法律第103号）第</t>
    <rPh sb="0" eb="2">
      <t>レイワ</t>
    </rPh>
    <rPh sb="14" eb="16">
      <t>ドクリツ</t>
    </rPh>
    <rPh sb="16" eb="18">
      <t>ギョウセイ</t>
    </rPh>
    <rPh sb="18" eb="20">
      <t>ホウジン</t>
    </rPh>
    <rPh sb="20" eb="22">
      <t>ツウソク</t>
    </rPh>
    <rPh sb="22" eb="23">
      <t>ホウ</t>
    </rPh>
    <rPh sb="24" eb="26">
      <t>ヘイセイ</t>
    </rPh>
    <rPh sb="28" eb="29">
      <t>ネン</t>
    </rPh>
    <rPh sb="29" eb="31">
      <t>ホウリツ</t>
    </rPh>
    <rPh sb="31" eb="32">
      <t>ダイ</t>
    </rPh>
    <rPh sb="35" eb="36">
      <t>ゴウ</t>
    </rPh>
    <rPh sb="37" eb="38">
      <t>ダイ</t>
    </rPh>
    <phoneticPr fontId="1"/>
  </si>
  <si>
    <t>54条第１項において準用する国家公務員法（昭和22年法律第120号）第106条の</t>
    <rPh sb="2" eb="3">
      <t>ジョウ</t>
    </rPh>
    <rPh sb="3" eb="4">
      <t>ダイ</t>
    </rPh>
    <rPh sb="5" eb="6">
      <t>コウ</t>
    </rPh>
    <rPh sb="10" eb="12">
      <t>ジュンヨウ</t>
    </rPh>
    <rPh sb="14" eb="16">
      <t>コッカ</t>
    </rPh>
    <rPh sb="16" eb="20">
      <t>コウムインホウ</t>
    </rPh>
    <rPh sb="21" eb="23">
      <t>ショウワ</t>
    </rPh>
    <rPh sb="25" eb="26">
      <t>ネン</t>
    </rPh>
    <rPh sb="26" eb="28">
      <t>ホウリツ</t>
    </rPh>
    <rPh sb="28" eb="29">
      <t>ダイ</t>
    </rPh>
    <rPh sb="32" eb="33">
      <t>ゴウ</t>
    </rPh>
    <rPh sb="34" eb="35">
      <t>ダイ</t>
    </rPh>
    <rPh sb="38" eb="39">
      <t>ジョウ</t>
    </rPh>
    <phoneticPr fontId="1"/>
  </si>
  <si>
    <t>24第１項の規定による届出に係る地位に就くことが見込まれないこととなりましたので、</t>
    <rPh sb="2" eb="3">
      <t>ダイ</t>
    </rPh>
    <rPh sb="4" eb="5">
      <t>コウ</t>
    </rPh>
    <rPh sb="6" eb="8">
      <t>キテイ</t>
    </rPh>
    <rPh sb="11" eb="13">
      <t>トドケデ</t>
    </rPh>
    <rPh sb="14" eb="15">
      <t>カカ</t>
    </rPh>
    <rPh sb="16" eb="18">
      <t>チイ</t>
    </rPh>
    <rPh sb="19" eb="20">
      <t>ツ</t>
    </rPh>
    <rPh sb="24" eb="26">
      <t>ミコ</t>
    </rPh>
    <phoneticPr fontId="10"/>
  </si>
  <si>
    <t>届け出ます。</t>
    <rPh sb="0" eb="1">
      <t>トド</t>
    </rPh>
    <rPh sb="2" eb="3">
      <t>デ</t>
    </rPh>
    <phoneticPr fontId="10"/>
  </si>
  <si>
    <t>項番</t>
    <rPh sb="0" eb="2">
      <t>コウバン</t>
    </rPh>
    <phoneticPr fontId="22"/>
  </si>
  <si>
    <t>援助の内容</t>
    <rPh sb="0" eb="2">
      <t>エンジョ</t>
    </rPh>
    <rPh sb="3" eb="5">
      <t>ナイヨウ</t>
    </rPh>
    <phoneticPr fontId="22"/>
  </si>
  <si>
    <t>R_._._ 再就職先に関する情報の提供（求人ポスト、採用担当者の連絡先等）</t>
    <rPh sb="7" eb="10">
      <t>サイシュウショク</t>
    </rPh>
    <rPh sb="10" eb="11">
      <t>サキ</t>
    </rPh>
    <rPh sb="12" eb="13">
      <t>カン</t>
    </rPh>
    <rPh sb="15" eb="17">
      <t>ジョウホウ</t>
    </rPh>
    <rPh sb="18" eb="20">
      <t>テイキョウ</t>
    </rPh>
    <rPh sb="21" eb="23">
      <t>キュウジン</t>
    </rPh>
    <rPh sb="27" eb="29">
      <t>サイヨウ</t>
    </rPh>
    <rPh sb="29" eb="32">
      <t>タントウシャ</t>
    </rPh>
    <rPh sb="33" eb="35">
      <t>レンラク</t>
    </rPh>
    <rPh sb="35" eb="36">
      <t>サキ</t>
    </rPh>
    <rPh sb="36" eb="37">
      <t>トウ</t>
    </rPh>
    <phoneticPr fontId="22"/>
  </si>
  <si>
    <t>R_年_月頃 再就職先への推薦（推薦状の作成等）
R_年_月頃 再就職先採用担当者との面談の設定</t>
    <rPh sb="2" eb="3">
      <t>ネン</t>
    </rPh>
    <rPh sb="4" eb="5">
      <t>ガツ</t>
    </rPh>
    <rPh sb="5" eb="6">
      <t>ゴロ</t>
    </rPh>
    <rPh sb="7" eb="10">
      <t>サイシュウショク</t>
    </rPh>
    <rPh sb="10" eb="11">
      <t>サキ</t>
    </rPh>
    <rPh sb="13" eb="15">
      <t>スイセン</t>
    </rPh>
    <rPh sb="16" eb="19">
      <t>スイセンジョウ</t>
    </rPh>
    <rPh sb="20" eb="23">
      <t>サクセイナド</t>
    </rPh>
    <rPh sb="27" eb="28">
      <t>ネン</t>
    </rPh>
    <rPh sb="29" eb="30">
      <t>ガツ</t>
    </rPh>
    <rPh sb="30" eb="31">
      <t>ゴロ</t>
    </rPh>
    <rPh sb="32" eb="35">
      <t>サイシュウショク</t>
    </rPh>
    <rPh sb="35" eb="36">
      <t>サキ</t>
    </rPh>
    <rPh sb="36" eb="38">
      <t>サイヨウ</t>
    </rPh>
    <rPh sb="38" eb="41">
      <t>タントウシャ</t>
    </rPh>
    <rPh sb="43" eb="45">
      <t>メンダン</t>
    </rPh>
    <rPh sb="46" eb="48">
      <t>セッテイ</t>
    </rPh>
    <phoneticPr fontId="22"/>
  </si>
  <si>
    <t>※援助の時期、援助の内容を入力してください。</t>
    <rPh sb="1" eb="3">
      <t>エンジョ</t>
    </rPh>
    <rPh sb="4" eb="6">
      <t>ジキ</t>
    </rPh>
    <rPh sb="7" eb="9">
      <t>エンジョ</t>
    </rPh>
    <rPh sb="10" eb="12">
      <t>ナイヨウ</t>
    </rPh>
    <rPh sb="13" eb="15">
      <t>ニュウリョク</t>
    </rPh>
    <phoneticPr fontId="22"/>
  </si>
  <si>
    <t>①離職時の官職が非管理職（役職定年等による降任、専門スタッフ職等非管理職官職への異動）であるため</t>
    <phoneticPr fontId="22"/>
  </si>
  <si>
    <t>②離職時の官職が非管理職（再任用職員）であるため→再任用前の管理職職員としての官職・離職日に修正してください</t>
    <phoneticPr fontId="22"/>
  </si>
  <si>
    <t>③その他</t>
    <phoneticPr fontId="22"/>
  </si>
  <si>
    <t>離職年月日</t>
    <rPh sb="0" eb="2">
      <t>リショク</t>
    </rPh>
    <rPh sb="2" eb="5">
      <t>ネンガッピ</t>
    </rPh>
    <phoneticPr fontId="1"/>
  </si>
  <si>
    <t>各府省等受理日</t>
    <rPh sb="0" eb="3">
      <t>カクフショウ</t>
    </rPh>
    <rPh sb="3" eb="4">
      <t>トウ</t>
    </rPh>
    <rPh sb="4" eb="6">
      <t>ジュリ</t>
    </rPh>
    <rPh sb="6" eb="7">
      <t>ヒ</t>
    </rPh>
    <phoneticPr fontId="1"/>
  </si>
  <si>
    <t>③離職時の官職</t>
    <rPh sb="1" eb="3">
      <t>リショク</t>
    </rPh>
    <rPh sb="3" eb="4">
      <t>ジ</t>
    </rPh>
    <rPh sb="5" eb="7">
      <t>カンショク</t>
    </rPh>
    <phoneticPr fontId="1"/>
  </si>
  <si>
    <t>④離職日</t>
    <rPh sb="1" eb="3">
      <t>リショク</t>
    </rPh>
    <rPh sb="3" eb="4">
      <t>ビ</t>
    </rPh>
    <phoneticPr fontId="1"/>
  </si>
  <si>
    <t>⑤再就職予定日</t>
    <rPh sb="1" eb="4">
      <t>サイシュウショク</t>
    </rPh>
    <rPh sb="4" eb="7">
      <t>ヨテイビ</t>
    </rPh>
    <phoneticPr fontId="1"/>
  </si>
  <si>
    <t>⑥再就職先の
名称</t>
    <rPh sb="1" eb="4">
      <t>サイシュウショク</t>
    </rPh>
    <rPh sb="4" eb="5">
      <t>サキ</t>
    </rPh>
    <rPh sb="7" eb="9">
      <t>メイショウ</t>
    </rPh>
    <phoneticPr fontId="1"/>
  </si>
  <si>
    <t>⑦再就職先の業務内容</t>
    <rPh sb="1" eb="4">
      <t>サイシュウショク</t>
    </rPh>
    <rPh sb="4" eb="5">
      <t>サキ</t>
    </rPh>
    <rPh sb="6" eb="8">
      <t>ギョウム</t>
    </rPh>
    <rPh sb="8" eb="10">
      <t>ナイヨウ</t>
    </rPh>
    <phoneticPr fontId="1"/>
  </si>
  <si>
    <t>⑧再就職先における地位</t>
    <rPh sb="4" eb="5">
      <t>サキ</t>
    </rPh>
    <rPh sb="9" eb="11">
      <t>チイ</t>
    </rPh>
    <phoneticPr fontId="1"/>
  </si>
  <si>
    <t>⑨求職の承認の有無</t>
    <phoneticPr fontId="1"/>
  </si>
  <si>
    <t>(A)種別</t>
    <phoneticPr fontId="1"/>
  </si>
  <si>
    <t>(B)退職事由</t>
    <phoneticPr fontId="1"/>
  </si>
  <si>
    <t>(C)俸給表</t>
    <phoneticPr fontId="1"/>
  </si>
  <si>
    <t>(D)職務の級</t>
    <phoneticPr fontId="1"/>
  </si>
  <si>
    <t>(E)俸給の特別調整額の区分</t>
    <phoneticPr fontId="1"/>
  </si>
  <si>
    <t>(F)受付年月日</t>
    <phoneticPr fontId="1"/>
  </si>
  <si>
    <t>住所</t>
    <rPh sb="0" eb="2">
      <t>ジュウショ</t>
    </rPh>
    <phoneticPr fontId="1"/>
  </si>
  <si>
    <r>
      <rPr>
        <sz val="14"/>
        <color theme="1"/>
        <rFont val="ＭＳ 明朝"/>
        <family val="1"/>
        <charset val="128"/>
      </rPr>
      <t>行政執行法人の役員であった者が再就職しようとする場合の届出</t>
    </r>
    <r>
      <rPr>
        <sz val="16"/>
        <color theme="1"/>
        <rFont val="ＭＳ 明朝"/>
        <family val="1"/>
        <charset val="128"/>
      </rPr>
      <t xml:space="preserve">
</t>
    </r>
    <r>
      <rPr>
        <sz val="12"/>
        <color theme="1"/>
        <rFont val="ＭＳ 明朝"/>
        <family val="1"/>
        <charset val="128"/>
      </rPr>
      <t>（独立行政法人通則法（平成11年法律第103号）第54条第１項において
準用する国家公務員法（昭和22年法律第120号）第106条の24第１項関連）</t>
    </r>
    <phoneticPr fontId="1"/>
  </si>
  <si>
    <t>データ一覧</t>
    <rPh sb="3" eb="5">
      <t>イチラン</t>
    </rPh>
    <phoneticPr fontId="1"/>
  </si>
  <si>
    <t>大阪府○○市○○区○○△－△</t>
    <rPh sb="0" eb="3">
      <t>オオサカフ</t>
    </rPh>
    <rPh sb="5" eb="6">
      <t>シ</t>
    </rPh>
    <phoneticPr fontId="1"/>
  </si>
  <si>
    <t>独法　花子</t>
    <rPh sb="0" eb="2">
      <t>ドッポウ</t>
    </rPh>
    <rPh sb="3" eb="5">
      <t>ハナコ</t>
    </rPh>
    <phoneticPr fontId="1"/>
  </si>
  <si>
    <t>○○○-○○○○-○○○○</t>
  </si>
  <si>
    <t>行政職（一）</t>
    <rPh sb="0" eb="2">
      <t>ギョウセイ</t>
    </rPh>
    <rPh sb="2" eb="3">
      <t>ショク</t>
    </rPh>
    <rPh sb="4" eb="5">
      <t>１</t>
    </rPh>
    <phoneticPr fontId="1"/>
  </si>
  <si>
    <t>一種</t>
    <rPh sb="0" eb="2">
      <t>イッシュ</t>
    </rPh>
    <phoneticPr fontId="1"/>
  </si>
  <si>
    <t>専門行政職</t>
    <rPh sb="0" eb="2">
      <t>センモン</t>
    </rPh>
    <rPh sb="2" eb="4">
      <t>ギョウセイ</t>
    </rPh>
    <rPh sb="4" eb="5">
      <t>ショク</t>
    </rPh>
    <phoneticPr fontId="1"/>
  </si>
  <si>
    <t>どっぽう</t>
    <phoneticPr fontId="22"/>
  </si>
  <si>
    <t>はなこ</t>
    <phoneticPr fontId="1"/>
  </si>
  <si>
    <t>二種</t>
    <rPh sb="0" eb="1">
      <t>ニ</t>
    </rPh>
    <rPh sb="1" eb="2">
      <t>シュ</t>
    </rPh>
    <phoneticPr fontId="1"/>
  </si>
  <si>
    <t>税務職</t>
    <rPh sb="0" eb="2">
      <t>ゼイム</t>
    </rPh>
    <rPh sb="2" eb="3">
      <t>ショク</t>
    </rPh>
    <phoneticPr fontId="1"/>
  </si>
  <si>
    <t>独法</t>
    <rPh sb="0" eb="2">
      <t>ドッポウ</t>
    </rPh>
    <phoneticPr fontId="1"/>
  </si>
  <si>
    <t>花子</t>
    <rPh sb="0" eb="2">
      <t>ハナコ</t>
    </rPh>
    <phoneticPr fontId="1"/>
  </si>
  <si>
    <t>応募認定(センター利用)</t>
    <rPh sb="0" eb="2">
      <t>オウボ</t>
    </rPh>
    <rPh sb="2" eb="4">
      <t>ニンテイ</t>
    </rPh>
    <rPh sb="9" eb="11">
      <t>リヨウ</t>
    </rPh>
    <phoneticPr fontId="1"/>
  </si>
  <si>
    <t>三種</t>
    <rPh sb="0" eb="1">
      <t>サン</t>
    </rPh>
    <rPh sb="1" eb="2">
      <t>シュ</t>
    </rPh>
    <phoneticPr fontId="1"/>
  </si>
  <si>
    <t>公安職（一）</t>
    <rPh sb="0" eb="2">
      <t>コウアン</t>
    </rPh>
    <rPh sb="2" eb="3">
      <t>ショク</t>
    </rPh>
    <rPh sb="4" eb="5">
      <t>イチ</t>
    </rPh>
    <phoneticPr fontId="1"/>
  </si>
  <si>
    <t>応募認定(その他)</t>
    <rPh sb="0" eb="2">
      <t>オウボ</t>
    </rPh>
    <rPh sb="2" eb="4">
      <t>ニンテイ</t>
    </rPh>
    <rPh sb="7" eb="8">
      <t>タ</t>
    </rPh>
    <phoneticPr fontId="1"/>
  </si>
  <si>
    <t>四種</t>
    <rPh sb="0" eb="1">
      <t>ヨン</t>
    </rPh>
    <rPh sb="1" eb="2">
      <t>シュ</t>
    </rPh>
    <phoneticPr fontId="1"/>
  </si>
  <si>
    <t>公安職（二）</t>
    <rPh sb="0" eb="2">
      <t>コウアン</t>
    </rPh>
    <rPh sb="2" eb="3">
      <t>ショク</t>
    </rPh>
    <rPh sb="4" eb="5">
      <t>２</t>
    </rPh>
    <phoneticPr fontId="1"/>
  </si>
  <si>
    <t>独立行政法人○○○○監事</t>
  </si>
  <si>
    <t>海事職（一）</t>
    <rPh sb="0" eb="2">
      <t>カイジ</t>
    </rPh>
    <rPh sb="2" eb="3">
      <t>ショク</t>
    </rPh>
    <rPh sb="4" eb="5">
      <t>イチ</t>
    </rPh>
    <phoneticPr fontId="1"/>
  </si>
  <si>
    <t>教育職（一）</t>
    <rPh sb="0" eb="2">
      <t>キョウイク</t>
    </rPh>
    <rPh sb="2" eb="3">
      <t>ショク</t>
    </rPh>
    <rPh sb="4" eb="5">
      <t>イチ</t>
    </rPh>
    <phoneticPr fontId="1"/>
  </si>
  <si>
    <t>独立行政法人○○○○の業務の監査</t>
    <rPh sb="0" eb="2">
      <t>ドクリツ</t>
    </rPh>
    <rPh sb="2" eb="4">
      <t>ギョウセイ</t>
    </rPh>
    <rPh sb="4" eb="6">
      <t>ホウジン</t>
    </rPh>
    <rPh sb="11" eb="13">
      <t>ギョウム</t>
    </rPh>
    <rPh sb="14" eb="16">
      <t>カンサ</t>
    </rPh>
    <phoneticPr fontId="22"/>
  </si>
  <si>
    <t>研究職</t>
    <rPh sb="0" eb="3">
      <t>ケンキュウショク</t>
    </rPh>
    <phoneticPr fontId="1"/>
  </si>
  <si>
    <t>公益社団法人○○○○○</t>
  </si>
  <si>
    <t>医療職（一）</t>
    <rPh sb="0" eb="2">
      <t>イリョウ</t>
    </rPh>
    <rPh sb="2" eb="3">
      <t>ショク</t>
    </rPh>
    <rPh sb="4" eb="5">
      <t>イチ</t>
    </rPh>
    <phoneticPr fontId="1"/>
  </si>
  <si>
    <t>○○県○○市○○△-△-△</t>
    <rPh sb="2" eb="3">
      <t>ケン</t>
    </rPh>
    <rPh sb="5" eb="6">
      <t>シ</t>
    </rPh>
    <phoneticPr fontId="22"/>
  </si>
  <si>
    <t>○○○-○○○-○○○○</t>
  </si>
  <si>
    <t>○○○に関する調査研究等</t>
    <rPh sb="4" eb="5">
      <t>カン</t>
    </rPh>
    <rPh sb="7" eb="9">
      <t>チョウサ</t>
    </rPh>
    <rPh sb="9" eb="11">
      <t>ケンキュウ</t>
    </rPh>
    <rPh sb="11" eb="12">
      <t>トウ</t>
    </rPh>
    <phoneticPr fontId="1"/>
  </si>
  <si>
    <t>医療職（二）</t>
    <rPh sb="0" eb="2">
      <t>イリョウ</t>
    </rPh>
    <rPh sb="2" eb="3">
      <t>ショク</t>
    </rPh>
    <rPh sb="4" eb="5">
      <t>２</t>
    </rPh>
    <phoneticPr fontId="1"/>
  </si>
  <si>
    <t>監事</t>
    <rPh sb="0" eb="2">
      <t>カンジ</t>
    </rPh>
    <phoneticPr fontId="1"/>
  </si>
  <si>
    <t>医療職（三）</t>
    <rPh sb="0" eb="2">
      <t>イリョウ</t>
    </rPh>
    <rPh sb="2" eb="3">
      <t>ショク</t>
    </rPh>
    <rPh sb="4" eb="5">
      <t>３</t>
    </rPh>
    <phoneticPr fontId="1"/>
  </si>
  <si>
    <t>指定職</t>
    <rPh sb="0" eb="3">
      <t>シテイショク</t>
    </rPh>
    <phoneticPr fontId="1"/>
  </si>
  <si>
    <t>特定任期付職員</t>
    <rPh sb="0" eb="2">
      <t>トクテイ</t>
    </rPh>
    <rPh sb="2" eb="4">
      <t>ニンキ</t>
    </rPh>
    <rPh sb="4" eb="5">
      <t>ツ</t>
    </rPh>
    <rPh sb="5" eb="7">
      <t>ショクイン</t>
    </rPh>
    <phoneticPr fontId="1"/>
  </si>
  <si>
    <t>さとう　たろう</t>
    <phoneticPr fontId="22"/>
  </si>
  <si>
    <t>R8.6.1 再就職先の採用担当者の連絡先について情報提供
R8.7.15～7.18 再就職先の役員との面談の設定</t>
    <phoneticPr fontId="1"/>
  </si>
  <si>
    <t>佐藤　太郎</t>
    <rPh sb="0" eb="2">
      <t>サトウ</t>
    </rPh>
    <rPh sb="3" eb="5">
      <t>タロウ</t>
    </rPh>
    <phoneticPr fontId="22"/>
  </si>
  <si>
    <t>任期付研究員</t>
    <rPh sb="0" eb="2">
      <t>ニンキ</t>
    </rPh>
    <rPh sb="2" eb="3">
      <t>ツ</t>
    </rPh>
    <rPh sb="3" eb="6">
      <t>ケンキュウイン</t>
    </rPh>
    <phoneticPr fontId="1"/>
  </si>
  <si>
    <t>検事総長</t>
    <rPh sb="0" eb="2">
      <t>ケンジ</t>
    </rPh>
    <rPh sb="2" eb="4">
      <t>ソウチョウ</t>
    </rPh>
    <phoneticPr fontId="1"/>
  </si>
  <si>
    <t>次長検事</t>
    <rPh sb="0" eb="2">
      <t>ジチョウ</t>
    </rPh>
    <rPh sb="2" eb="4">
      <t>ケンジ</t>
    </rPh>
    <phoneticPr fontId="1"/>
  </si>
  <si>
    <t>東京高等検察庁検事長</t>
    <rPh sb="0" eb="2">
      <t>トウキョウ</t>
    </rPh>
    <rPh sb="2" eb="4">
      <t>コウトウ</t>
    </rPh>
    <rPh sb="4" eb="7">
      <t>ケンサツチョウ</t>
    </rPh>
    <rPh sb="7" eb="9">
      <t>ケンジ</t>
    </rPh>
    <rPh sb="9" eb="10">
      <t>チョウ</t>
    </rPh>
    <phoneticPr fontId="1"/>
  </si>
  <si>
    <t>その他の検事長</t>
  </si>
  <si>
    <t>検事</t>
    <rPh sb="0" eb="2">
      <t>ケンジ</t>
    </rPh>
    <phoneticPr fontId="1"/>
  </si>
  <si>
    <t>副検事</t>
    <rPh sb="0" eb="3">
      <t>フクケンジ</t>
    </rPh>
    <phoneticPr fontId="1"/>
  </si>
  <si>
    <t>役員報酬規則
第７条二</t>
    <phoneticPr fontId="22"/>
  </si>
  <si>
    <t>年２</t>
    <rPh sb="0" eb="1">
      <t>ネン</t>
    </rPh>
    <phoneticPr fontId="1"/>
  </si>
  <si>
    <t>大阪府○○市○○区○○△－△</t>
    <rPh sb="0" eb="3">
      <t>オオサカフ</t>
    </rPh>
    <phoneticPr fontId="1"/>
  </si>
  <si>
    <r>
      <rPr>
        <b/>
        <sz val="11"/>
        <rFont val="Meiryo UI"/>
        <family val="3"/>
        <charset val="128"/>
      </rPr>
      <t>令和8年8月30日</t>
    </r>
    <r>
      <rPr>
        <sz val="11"/>
        <rFont val="ＭＳ Ｐ明朝"/>
        <family val="1"/>
        <charset val="128"/>
      </rPr>
      <t>付けの独立行政法人通則法（平成11年法律第103号）第54条第１項</t>
    </r>
    <rPh sb="0" eb="2">
      <t>レイワ</t>
    </rPh>
    <rPh sb="9" eb="10">
      <t>ツ</t>
    </rPh>
    <rPh sb="12" eb="14">
      <t>ドクリツ</t>
    </rPh>
    <rPh sb="14" eb="16">
      <t>ギョウセイ</t>
    </rPh>
    <rPh sb="16" eb="18">
      <t>ホウジン</t>
    </rPh>
    <rPh sb="18" eb="20">
      <t>ツウソク</t>
    </rPh>
    <rPh sb="20" eb="21">
      <t>ホウ</t>
    </rPh>
    <rPh sb="22" eb="24">
      <t>ヘイセイ</t>
    </rPh>
    <rPh sb="26" eb="27">
      <t>ネン</t>
    </rPh>
    <rPh sb="27" eb="29">
      <t>ホウリツ</t>
    </rPh>
    <rPh sb="29" eb="30">
      <t>ダイ</t>
    </rPh>
    <rPh sb="33" eb="34">
      <t>ゴウ</t>
    </rPh>
    <rPh sb="35" eb="36">
      <t>ダイ</t>
    </rPh>
    <rPh sb="38" eb="39">
      <t>ジョウ</t>
    </rPh>
    <rPh sb="39" eb="40">
      <t>ダイ</t>
    </rPh>
    <rPh sb="41" eb="42">
      <t>コウ</t>
    </rPh>
    <phoneticPr fontId="1"/>
  </si>
  <si>
    <t>令和８年10月１日</t>
    <rPh sb="0" eb="2">
      <t>レイワ</t>
    </rPh>
    <rPh sb="3" eb="4">
      <t>ネン</t>
    </rPh>
    <rPh sb="6" eb="7">
      <t>ガツ</t>
    </rPh>
    <rPh sb="8" eb="9">
      <t>ニチ</t>
    </rPh>
    <phoneticPr fontId="22"/>
  </si>
  <si>
    <t>令和８年11月１日</t>
    <rPh sb="0" eb="2">
      <t>レイワ</t>
    </rPh>
    <rPh sb="3" eb="4">
      <t>ネン</t>
    </rPh>
    <rPh sb="6" eb="7">
      <t>ガツ</t>
    </rPh>
    <rPh sb="8" eb="9">
      <t>ニチ</t>
    </rPh>
    <phoneticPr fontId="22"/>
  </si>
  <si>
    <r>
      <t xml:space="preserve">失効届出
</t>
    </r>
    <r>
      <rPr>
        <sz val="14"/>
        <color indexed="8"/>
        <rFont val="ＭＳ Ｐ明朝"/>
        <family val="1"/>
        <charset val="128"/>
      </rPr>
      <t>（独立行政法人通則法（平成11年法律第103号）第54条第１項において
準用する国家公務員法（昭和22年法律第120号）第106条の24第１項関連）</t>
    </r>
    <rPh sb="0" eb="2">
      <t>シッコウ</t>
    </rPh>
    <rPh sb="2" eb="4">
      <t>トドケデ</t>
    </rPh>
    <rPh sb="6" eb="8">
      <t>ドクリツ</t>
    </rPh>
    <rPh sb="8" eb="10">
      <t>ギョウセイ</t>
    </rPh>
    <rPh sb="10" eb="12">
      <t>ホウジン</t>
    </rPh>
    <rPh sb="12" eb="15">
      <t>ツウソクホウ</t>
    </rPh>
    <rPh sb="16" eb="18">
      <t>ヘイセイ</t>
    </rPh>
    <rPh sb="20" eb="21">
      <t>ネン</t>
    </rPh>
    <rPh sb="21" eb="23">
      <t>ホウリツ</t>
    </rPh>
    <rPh sb="23" eb="24">
      <t>ダイ</t>
    </rPh>
    <rPh sb="27" eb="28">
      <t>ゴウ</t>
    </rPh>
    <rPh sb="29" eb="30">
      <t>ダイ</t>
    </rPh>
    <rPh sb="32" eb="33">
      <t>ジョウ</t>
    </rPh>
    <rPh sb="33" eb="34">
      <t>ダイ</t>
    </rPh>
    <rPh sb="35" eb="36">
      <t>コウ</t>
    </rPh>
    <rPh sb="41" eb="43">
      <t>ジュンヨウ</t>
    </rPh>
    <rPh sb="45" eb="47">
      <t>コッカ</t>
    </rPh>
    <rPh sb="47" eb="50">
      <t>コウムイン</t>
    </rPh>
    <rPh sb="50" eb="51">
      <t>ホウ</t>
    </rPh>
    <rPh sb="52" eb="54">
      <t>ショウワ</t>
    </rPh>
    <rPh sb="56" eb="57">
      <t>ネン</t>
    </rPh>
    <rPh sb="57" eb="59">
      <t>ホウリツ</t>
    </rPh>
    <rPh sb="59" eb="60">
      <t>ダイ</t>
    </rPh>
    <rPh sb="63" eb="64">
      <t>ゴウ</t>
    </rPh>
    <rPh sb="65" eb="66">
      <t>ダイ</t>
    </rPh>
    <rPh sb="69" eb="70">
      <t>ジョウ</t>
    </rPh>
    <rPh sb="73" eb="74">
      <t>ダイ</t>
    </rPh>
    <rPh sb="75" eb="76">
      <t>コウ</t>
    </rPh>
    <rPh sb="76" eb="78">
      <t>カンレン</t>
    </rPh>
    <phoneticPr fontId="1"/>
  </si>
  <si>
    <t>届出日</t>
    <rPh sb="0" eb="2">
      <t>トドケデ</t>
    </rPh>
    <rPh sb="2" eb="3">
      <t>ヒ</t>
    </rPh>
    <phoneticPr fontId="1"/>
  </si>
  <si>
    <t>失効日</t>
    <rPh sb="0" eb="2">
      <t>シッコウ</t>
    </rPh>
    <rPh sb="2" eb="3">
      <t>ヒ</t>
    </rPh>
    <phoneticPr fontId="1"/>
  </si>
  <si>
    <r>
      <rPr>
        <b/>
        <sz val="11"/>
        <rFont val="Meiryo UI"/>
        <family val="3"/>
        <charset val="128"/>
      </rPr>
      <t>令和8年8月30日</t>
    </r>
    <r>
      <rPr>
        <sz val="11"/>
        <rFont val="ＭＳ Ｐ明朝"/>
        <family val="1"/>
        <charset val="128"/>
      </rPr>
      <t>付けの独立行政法人通則法（平成11年法律第103号）第</t>
    </r>
    <rPh sb="0" eb="2">
      <t>レイワ</t>
    </rPh>
    <rPh sb="12" eb="14">
      <t>ドクリツ</t>
    </rPh>
    <rPh sb="14" eb="16">
      <t>ギョウセイ</t>
    </rPh>
    <rPh sb="16" eb="18">
      <t>ホウジン</t>
    </rPh>
    <rPh sb="18" eb="20">
      <t>ツウソク</t>
    </rPh>
    <rPh sb="20" eb="21">
      <t>ホウ</t>
    </rPh>
    <rPh sb="22" eb="24">
      <t>ヘイセイ</t>
    </rPh>
    <rPh sb="26" eb="27">
      <t>ネン</t>
    </rPh>
    <rPh sb="27" eb="29">
      <t>ホウリツ</t>
    </rPh>
    <rPh sb="29" eb="30">
      <t>ダイ</t>
    </rPh>
    <rPh sb="33" eb="34">
      <t>ゴウ</t>
    </rPh>
    <rPh sb="35" eb="36">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</si>
</sst>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 ggg\ \ e&quot;年　　&quot;m&quot;月　　&quot;d&quot;日&quot;;@"/>
    <numFmt numFmtId="178" formatCode="0_);[Red]\(0\)"/>
  </numFmts>
  <fonts count="39">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6"/>
      <name val="ＭＳ Ｐゴシック"/>
      <family val="3"/>
      <charset val="128"/>
    </font>
    <font>
      <sz val="11"/>
      <name val="ＭＳ Ｐ明朝"/>
      <family val="1"/>
      <charset val="128"/>
    </font>
    <font>
      <b/>
      <sz val="12"/>
      <name val="ＭＳ 明朝"/>
      <family val="1"/>
      <charset val="128"/>
    </font>
    <font>
      <sz val="6"/>
      <name val="ＭＳ Ｐゴシック"/>
      <family val="3"/>
      <charset val="128"/>
    </font>
    <font>
      <sz val="16"/>
      <color indexed="8"/>
      <name val="ＭＳ Ｐ明朝"/>
      <family val="1"/>
      <charset val="128"/>
    </font>
    <font>
      <sz val="14"/>
      <color indexed="8"/>
      <name val="ＭＳ Ｐ明朝"/>
      <family val="1"/>
      <charset val="128"/>
    </font>
    <font>
      <sz val="12"/>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16"/>
      <color theme="1"/>
      <name val="ＭＳ 明朝"/>
      <family val="1"/>
      <charset val="128"/>
    </font>
    <font>
      <sz val="11"/>
      <color theme="1"/>
      <name val="ＭＳ Ｐ明朝"/>
      <family val="1"/>
      <charset val="128"/>
    </font>
    <font>
      <sz val="10"/>
      <color theme="1"/>
      <name val="ＭＳ Ｐ明朝"/>
      <family val="1"/>
      <charset val="128"/>
    </font>
    <font>
      <sz val="16"/>
      <color theme="1"/>
      <name val="ＭＳ Ｐ明朝"/>
      <family val="1"/>
      <charset val="128"/>
    </font>
    <font>
      <sz val="14"/>
      <color theme="1"/>
      <name val="ＭＳ Ｐ明朝"/>
      <family val="1"/>
      <charset val="128"/>
    </font>
    <font>
      <sz val="6"/>
      <name val="ＭＳ Ｐゴシック"/>
      <family val="3"/>
      <charset val="128"/>
      <scheme val="minor"/>
    </font>
    <font>
      <b/>
      <sz val="18"/>
      <color rgb="FFFF0000"/>
      <name val="ＭＳ 明朝"/>
      <family val="1"/>
      <charset val="128"/>
    </font>
    <font>
      <b/>
      <sz val="16"/>
      <color rgb="FFFF0000"/>
      <name val="ＭＳ 明朝"/>
      <family val="1"/>
      <charset val="128"/>
    </font>
    <font>
      <sz val="9"/>
      <color theme="1"/>
      <name val="ＭＳ 明朝"/>
      <family val="1"/>
      <charset val="128"/>
    </font>
    <font>
      <sz val="14"/>
      <color theme="1"/>
      <name val="ＭＳ 明朝"/>
      <family val="1"/>
      <charset val="128"/>
    </font>
    <font>
      <b/>
      <sz val="14"/>
      <color rgb="FFFF0000"/>
      <name val="ＭＳ 明朝"/>
      <family val="1"/>
      <charset val="128"/>
    </font>
    <font>
      <sz val="11"/>
      <name val="ＭＳ Ｐゴシック"/>
      <family val="3"/>
      <charset val="128"/>
      <scheme val="minor"/>
    </font>
    <font>
      <sz val="11"/>
      <color rgb="FF969696"/>
      <name val="ＭＳ 明朝"/>
      <family val="1"/>
      <charset val="128"/>
    </font>
    <font>
      <b/>
      <sz val="11"/>
      <color theme="1"/>
      <name val="Meiryo UI"/>
      <family val="3"/>
      <charset val="128"/>
    </font>
    <font>
      <b/>
      <sz val="11"/>
      <name val="Meiryo UI"/>
      <family val="3"/>
      <charset val="128"/>
    </font>
    <font>
      <sz val="11"/>
      <name val="ＭＳ Ｐ明朝"/>
      <family val="3"/>
      <charset val="128"/>
    </font>
    <font>
      <sz val="12"/>
      <color rgb="FFFF0000"/>
      <name val="ＭＳ 明朝"/>
      <family val="1"/>
      <charset val="128"/>
    </font>
    <font>
      <sz val="14"/>
      <color rgb="FFFF0000"/>
      <name val="ＭＳ 明朝"/>
      <family val="1"/>
      <charset val="128"/>
    </font>
    <font>
      <b/>
      <sz val="12"/>
      <color theme="1"/>
      <name val="Meiryo UI"/>
      <family val="3"/>
      <charset val="128"/>
    </font>
    <font>
      <b/>
      <sz val="9"/>
      <name val="Meiryo UI"/>
      <family val="3"/>
      <charset val="128"/>
    </font>
    <font>
      <b/>
      <sz val="9"/>
      <color theme="1"/>
      <name val="Meiryo UI"/>
      <family val="3"/>
      <charset val="128"/>
    </font>
    <font>
      <b/>
      <sz val="8"/>
      <color rgb="FFFF0000"/>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rgb="FF92D050"/>
        <bgColor indexed="64"/>
      </patternFill>
    </fill>
    <fill>
      <patternFill patternType="solid">
        <fgColor theme="7" tint="0.59999389629810485"/>
        <bgColor indexed="64"/>
      </patternFill>
    </fill>
  </fills>
  <borders count="4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dashed">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1">
    <xf numFmtId="0" fontId="0" fillId="0" borderId="0">
      <alignment vertical="center"/>
    </xf>
  </cellStyleXfs>
  <cellXfs count="395">
    <xf numFmtId="0" fontId="0" fillId="0" borderId="0" xfId="0">
      <alignment vertical="center"/>
    </xf>
    <xf numFmtId="0" fontId="3" fillId="0" borderId="0" xfId="0" applyFont="1">
      <alignment vertical="center"/>
    </xf>
    <xf numFmtId="0" fontId="14" fillId="0" borderId="0" xfId="0" applyFont="1">
      <alignment vertical="center"/>
    </xf>
    <xf numFmtId="14" fontId="14" fillId="0" borderId="0" xfId="0" applyNumberFormat="1" applyFont="1" applyAlignment="1">
      <alignment horizontal="center" vertical="center"/>
    </xf>
    <xf numFmtId="177" fontId="14" fillId="0" borderId="0" xfId="0" applyNumberFormat="1" applyFont="1">
      <alignment vertical="center"/>
    </xf>
    <xf numFmtId="0" fontId="14" fillId="0" borderId="0" xfId="0" applyFont="1" applyAlignment="1">
      <alignment vertical="center" wrapText="1"/>
    </xf>
    <xf numFmtId="0" fontId="14" fillId="0" borderId="1" xfId="0" quotePrefix="1" applyFont="1" applyBorder="1">
      <alignment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4" fillId="0" borderId="5" xfId="0" quotePrefix="1" applyFont="1" applyBorder="1">
      <alignment vertical="center"/>
    </xf>
    <xf numFmtId="0" fontId="14" fillId="0" borderId="6" xfId="0" applyFont="1" applyBorder="1">
      <alignment vertical="center"/>
    </xf>
    <xf numFmtId="177" fontId="14" fillId="0" borderId="5" xfId="0" applyNumberFormat="1" applyFont="1" applyBorder="1">
      <alignment vertical="center"/>
    </xf>
    <xf numFmtId="177" fontId="14" fillId="0" borderId="6" xfId="0" applyNumberFormat="1" applyFont="1" applyBorder="1">
      <alignment vertical="center"/>
    </xf>
    <xf numFmtId="0" fontId="14" fillId="0" borderId="8" xfId="0" quotePrefix="1" applyFont="1" applyBorder="1">
      <alignment vertical="center"/>
    </xf>
    <xf numFmtId="0" fontId="14" fillId="0" borderId="9" xfId="0" applyFont="1" applyBorder="1">
      <alignment vertical="center"/>
    </xf>
    <xf numFmtId="0" fontId="14" fillId="0" borderId="3" xfId="0" quotePrefix="1" applyFont="1" applyBorder="1">
      <alignment vertical="center"/>
    </xf>
    <xf numFmtId="0" fontId="14" fillId="0" borderId="7" xfId="0" applyFont="1" applyBorder="1">
      <alignment vertical="center"/>
    </xf>
    <xf numFmtId="0" fontId="14" fillId="0" borderId="5" xfId="0" applyFont="1" applyBorder="1">
      <alignment vertical="center"/>
    </xf>
    <xf numFmtId="0" fontId="14" fillId="0" borderId="14" xfId="0" applyFont="1" applyBorder="1">
      <alignment vertical="center"/>
    </xf>
    <xf numFmtId="0" fontId="14" fillId="0" borderId="15" xfId="0" applyFont="1" applyBorder="1">
      <alignment vertical="center"/>
    </xf>
    <xf numFmtId="0" fontId="14" fillId="0" borderId="16" xfId="0" applyFont="1" applyBorder="1">
      <alignment vertical="center"/>
    </xf>
    <xf numFmtId="0" fontId="14" fillId="0" borderId="17" xfId="0" applyFont="1" applyBorder="1">
      <alignment vertical="center"/>
    </xf>
    <xf numFmtId="0" fontId="14" fillId="0" borderId="18" xfId="0" applyFont="1" applyBorder="1">
      <alignment vertical="center"/>
    </xf>
    <xf numFmtId="0" fontId="14" fillId="0" borderId="17" xfId="0" applyFont="1" applyBorder="1" applyAlignment="1">
      <alignment vertical="center" wrapText="1"/>
    </xf>
    <xf numFmtId="0" fontId="16" fillId="0" borderId="0" xfId="0" applyFont="1">
      <alignment vertical="center"/>
    </xf>
    <xf numFmtId="0" fontId="14" fillId="0" borderId="19" xfId="0" applyFont="1" applyBorder="1">
      <alignment vertical="center"/>
    </xf>
    <xf numFmtId="177" fontId="14" fillId="0" borderId="7" xfId="0" applyNumberFormat="1" applyFont="1" applyBorder="1">
      <alignmen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distributed" vertical="center"/>
    </xf>
    <xf numFmtId="0" fontId="8" fillId="0" borderId="0" xfId="0" applyFont="1">
      <alignment vertical="center"/>
    </xf>
    <xf numFmtId="0" fontId="0" fillId="0" borderId="3" xfId="0" applyBorder="1" applyAlignment="1">
      <alignment horizontal="distributed" vertical="center"/>
    </xf>
    <xf numFmtId="0" fontId="18" fillId="0" borderId="1" xfId="0" applyFont="1" applyBorder="1" applyAlignment="1">
      <alignment horizontal="distributed" vertical="center"/>
    </xf>
    <xf numFmtId="0" fontId="18" fillId="0" borderId="3" xfId="0" applyFont="1" applyBorder="1">
      <alignment vertical="center"/>
    </xf>
    <xf numFmtId="0" fontId="18" fillId="0" borderId="9" xfId="0" applyFont="1" applyBorder="1">
      <alignment vertical="center"/>
    </xf>
    <xf numFmtId="0" fontId="18" fillId="0" borderId="8" xfId="0" applyFont="1" applyBorder="1">
      <alignment vertical="center"/>
    </xf>
    <xf numFmtId="0" fontId="18" fillId="0" borderId="1" xfId="0" applyFont="1" applyBorder="1">
      <alignment vertical="center"/>
    </xf>
    <xf numFmtId="177" fontId="14" fillId="0" borderId="11" xfId="0" applyNumberFormat="1" applyFont="1" applyBorder="1">
      <alignment vertical="center"/>
    </xf>
    <xf numFmtId="0" fontId="16" fillId="2" borderId="21" xfId="0" applyFont="1" applyFill="1" applyBorder="1" applyAlignment="1">
      <alignment horizontal="center" vertical="center"/>
    </xf>
    <xf numFmtId="58" fontId="16" fillId="2" borderId="21" xfId="0" applyNumberFormat="1" applyFont="1" applyFill="1" applyBorder="1" applyAlignment="1">
      <alignment horizontal="center" vertical="center"/>
    </xf>
    <xf numFmtId="0" fontId="9" fillId="2" borderId="0" xfId="0" applyFont="1" applyFill="1" applyAlignment="1">
      <alignment horizontal="center" vertical="center" wrapText="1"/>
    </xf>
    <xf numFmtId="0" fontId="16" fillId="2" borderId="21" xfId="0" applyFont="1" applyFill="1" applyBorder="1" applyAlignment="1">
      <alignment horizontal="left" vertical="center" wrapText="1" shrinkToFit="1"/>
    </xf>
    <xf numFmtId="0" fontId="18" fillId="0" borderId="0" xfId="0" applyFont="1" applyAlignment="1">
      <alignment horizontal="right" vertical="center"/>
    </xf>
    <xf numFmtId="0" fontId="14" fillId="0" borderId="22" xfId="0" applyFont="1" applyBorder="1">
      <alignment vertical="center"/>
    </xf>
    <xf numFmtId="0" fontId="14" fillId="0" borderId="23" xfId="0" applyFont="1" applyBorder="1">
      <alignment vertical="center"/>
    </xf>
    <xf numFmtId="0" fontId="14" fillId="0" borderId="0" xfId="0" applyFont="1" applyAlignment="1"/>
    <xf numFmtId="177" fontId="14" fillId="0" borderId="1" xfId="0" applyNumberFormat="1" applyFont="1" applyBorder="1">
      <alignment vertical="center"/>
    </xf>
    <xf numFmtId="177" fontId="14" fillId="0" borderId="2" xfId="0" applyNumberFormat="1" applyFont="1" applyBorder="1">
      <alignment vertical="center"/>
    </xf>
    <xf numFmtId="177" fontId="14" fillId="0" borderId="24" xfId="0" applyNumberFormat="1" applyFont="1" applyBorder="1">
      <alignment vertical="center"/>
    </xf>
    <xf numFmtId="0" fontId="14" fillId="0" borderId="0" xfId="0" applyFont="1" applyAlignment="1">
      <alignment horizontal="distributed" vertical="center"/>
    </xf>
    <xf numFmtId="0" fontId="14" fillId="0" borderId="0" xfId="0" applyFont="1" applyAlignment="1">
      <alignment shrinkToFit="1"/>
    </xf>
    <xf numFmtId="0" fontId="14" fillId="0" borderId="0" xfId="0" applyFont="1" applyAlignment="1">
      <alignment horizontal="center" vertical="center"/>
    </xf>
    <xf numFmtId="0" fontId="18" fillId="0" borderId="25" xfId="0" applyFont="1" applyBorder="1">
      <alignment vertical="center"/>
    </xf>
    <xf numFmtId="177" fontId="14" fillId="0" borderId="0" xfId="0" applyNumberFormat="1" applyFont="1" applyAlignment="1">
      <alignment horizontal="left" vertical="center"/>
    </xf>
    <xf numFmtId="177" fontId="13" fillId="0" borderId="7" xfId="0" applyNumberFormat="1" applyFont="1" applyBorder="1" applyAlignment="1">
      <alignment horizontal="center" vertical="center"/>
    </xf>
    <xf numFmtId="177" fontId="13" fillId="0" borderId="0" xfId="0" applyNumberFormat="1" applyFont="1" applyAlignment="1">
      <alignment horizontal="center" vertical="center"/>
    </xf>
    <xf numFmtId="0" fontId="18" fillId="0" borderId="24" xfId="0" applyFont="1" applyBorder="1">
      <alignment vertical="center"/>
    </xf>
    <xf numFmtId="0" fontId="14" fillId="0" borderId="24" xfId="0" applyFont="1" applyBorder="1" applyAlignment="1">
      <alignment horizontal="distributed" vertical="center"/>
    </xf>
    <xf numFmtId="0" fontId="14" fillId="0" borderId="13" xfId="0" applyFont="1" applyBorder="1" applyAlignment="1">
      <alignment horizontal="center" vertical="center"/>
    </xf>
    <xf numFmtId="0" fontId="18" fillId="0" borderId="4" xfId="0" applyFont="1" applyBorder="1">
      <alignment vertical="center"/>
    </xf>
    <xf numFmtId="0" fontId="18" fillId="0" borderId="2" xfId="0" applyFont="1" applyBorder="1">
      <alignment vertical="center"/>
    </xf>
    <xf numFmtId="0" fontId="14" fillId="0" borderId="0" xfId="0" applyFont="1" applyAlignment="1">
      <alignment horizontal="right" vertical="center"/>
    </xf>
    <xf numFmtId="49" fontId="14" fillId="0" borderId="13" xfId="0" applyNumberFormat="1" applyFont="1" applyBorder="1" applyAlignment="1">
      <alignment horizontal="center" vertical="center"/>
    </xf>
    <xf numFmtId="0" fontId="16" fillId="0" borderId="13" xfId="0" applyFont="1" applyBorder="1" applyAlignment="1">
      <alignment horizontal="center" vertical="top"/>
    </xf>
    <xf numFmtId="0" fontId="14" fillId="0" borderId="21" xfId="0" applyFont="1" applyBorder="1">
      <alignment vertical="center"/>
    </xf>
    <xf numFmtId="0" fontId="16" fillId="0" borderId="21" xfId="0" applyFont="1" applyBorder="1" applyAlignment="1">
      <alignment horizontal="center" vertical="top"/>
    </xf>
    <xf numFmtId="49" fontId="6" fillId="0" borderId="21" xfId="0" applyNumberFormat="1" applyFont="1" applyBorder="1" applyAlignment="1">
      <alignment vertical="top" wrapText="1"/>
    </xf>
    <xf numFmtId="0" fontId="14" fillId="0" borderId="11" xfId="0" applyFont="1" applyBorder="1">
      <alignment vertical="center"/>
    </xf>
    <xf numFmtId="0" fontId="14" fillId="0" borderId="24" xfId="0" applyFont="1" applyBorder="1">
      <alignment vertical="center"/>
    </xf>
    <xf numFmtId="177" fontId="15" fillId="0" borderId="0" xfId="0" applyNumberFormat="1" applyFont="1" applyAlignment="1">
      <alignment horizontal="center" vertical="center"/>
    </xf>
    <xf numFmtId="0" fontId="16" fillId="2" borderId="32" xfId="0" applyFont="1" applyFill="1" applyBorder="1" applyAlignment="1">
      <alignment horizontal="center" vertical="center" wrapText="1"/>
    </xf>
    <xf numFmtId="0" fontId="16" fillId="2" borderId="32" xfId="0" applyFont="1" applyFill="1" applyBorder="1" applyAlignment="1">
      <alignment horizontal="center" vertical="center"/>
    </xf>
    <xf numFmtId="0" fontId="14" fillId="0" borderId="1"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0" borderId="2"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24" xfId="0" applyFont="1" applyBorder="1" applyAlignment="1">
      <alignment horizontal="left" vertical="center" wrapText="1" indent="1"/>
    </xf>
    <xf numFmtId="0" fontId="14" fillId="0" borderId="24" xfId="0" applyFont="1" applyBorder="1" applyAlignment="1">
      <alignment horizontal="right" vertical="center" wrapText="1" indent="1"/>
    </xf>
    <xf numFmtId="49" fontId="14" fillId="0" borderId="1" xfId="0" quotePrefix="1" applyNumberFormat="1" applyFont="1" applyBorder="1">
      <alignment vertical="center"/>
    </xf>
    <xf numFmtId="49" fontId="14" fillId="0" borderId="8" xfId="0" quotePrefix="1" applyNumberFormat="1" applyFont="1" applyBorder="1">
      <alignment vertical="center"/>
    </xf>
    <xf numFmtId="0" fontId="14" fillId="0" borderId="1" xfId="0" applyFont="1" applyBorder="1">
      <alignment vertical="center"/>
    </xf>
    <xf numFmtId="177" fontId="14" fillId="0" borderId="1" xfId="0" applyNumberFormat="1" applyFont="1" applyBorder="1" applyAlignment="1">
      <alignment horizontal="center" vertical="center"/>
    </xf>
    <xf numFmtId="177" fontId="14" fillId="0" borderId="3" xfId="0" applyNumberFormat="1" applyFont="1" applyBorder="1" applyAlignment="1">
      <alignment horizontal="center" vertical="center"/>
    </xf>
    <xf numFmtId="177" fontId="13" fillId="0" borderId="24" xfId="0" applyNumberFormat="1" applyFont="1" applyBorder="1" applyAlignment="1">
      <alignment horizontal="center" vertical="center"/>
    </xf>
    <xf numFmtId="49" fontId="14" fillId="0" borderId="3" xfId="0" quotePrefix="1" applyNumberFormat="1" applyFont="1" applyBorder="1">
      <alignment vertical="center"/>
    </xf>
    <xf numFmtId="0" fontId="14" fillId="0" borderId="24" xfId="0" applyFont="1" applyBorder="1" applyAlignment="1">
      <alignment vertical="top" wrapText="1"/>
    </xf>
    <xf numFmtId="0" fontId="14" fillId="0" borderId="11"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wrapText="1" indent="1"/>
    </xf>
    <xf numFmtId="0" fontId="14" fillId="0" borderId="4" xfId="0" applyFont="1" applyBorder="1" applyAlignment="1">
      <alignment horizontal="left"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18" fillId="0" borderId="0" xfId="0" applyFont="1" applyAlignment="1">
      <alignment horizontal="distributed" vertical="center"/>
    </xf>
    <xf numFmtId="0" fontId="14" fillId="0" borderId="10" xfId="0" applyFont="1" applyBorder="1" applyAlignment="1">
      <alignment horizontal="center" vertical="center"/>
    </xf>
    <xf numFmtId="57" fontId="16" fillId="0" borderId="0" xfId="0" applyNumberFormat="1" applyFont="1" applyAlignment="1">
      <alignment horizontal="center" vertical="top"/>
    </xf>
    <xf numFmtId="0" fontId="16" fillId="0" borderId="0" xfId="0" applyFont="1" applyAlignment="1">
      <alignment horizontal="center" vertical="top"/>
    </xf>
    <xf numFmtId="0" fontId="6" fillId="0" borderId="0" xfId="0" applyFont="1" applyAlignment="1">
      <alignment horizontal="center" vertical="top" wrapText="1"/>
    </xf>
    <xf numFmtId="57" fontId="6" fillId="2" borderId="0" xfId="0" applyNumberFormat="1" applyFont="1" applyFill="1" applyAlignment="1">
      <alignment horizontal="center" vertical="top" wrapText="1"/>
    </xf>
    <xf numFmtId="0" fontId="6" fillId="2" borderId="0" xfId="0" applyFont="1" applyFill="1" applyAlignment="1">
      <alignment horizontal="center" vertical="top" wrapText="1"/>
    </xf>
    <xf numFmtId="0" fontId="16" fillId="2" borderId="0" xfId="0" applyFont="1" applyFill="1" applyAlignment="1">
      <alignment horizontal="center" vertical="top"/>
    </xf>
    <xf numFmtId="58" fontId="16" fillId="2" borderId="0" xfId="0" applyNumberFormat="1" applyFont="1" applyFill="1" applyAlignment="1">
      <alignment horizontal="center" vertical="top"/>
    </xf>
    <xf numFmtId="0" fontId="16" fillId="2" borderId="0" xfId="0" applyFont="1" applyFill="1" applyAlignment="1">
      <alignment horizontal="center" vertical="top" shrinkToFit="1"/>
    </xf>
    <xf numFmtId="0" fontId="14" fillId="0" borderId="18" xfId="0" applyFont="1" applyBorder="1" applyAlignment="1">
      <alignment vertical="center" wrapText="1"/>
    </xf>
    <xf numFmtId="0" fontId="4" fillId="0" borderId="0" xfId="0" applyFont="1" applyAlignment="1">
      <alignment horizontal="center" vertical="center" wrapText="1"/>
    </xf>
    <xf numFmtId="0" fontId="16" fillId="0" borderId="0" xfId="0" applyFont="1" applyAlignment="1">
      <alignment horizontal="right" vertical="center" wrapText="1" indent="1"/>
    </xf>
    <xf numFmtId="0" fontId="6" fillId="2" borderId="32" xfId="0" applyFont="1" applyFill="1" applyBorder="1" applyAlignment="1">
      <alignment horizontal="center" vertical="center" wrapText="1"/>
    </xf>
    <xf numFmtId="57" fontId="16" fillId="2" borderId="32" xfId="0" applyNumberFormat="1" applyFont="1" applyFill="1" applyBorder="1" applyAlignment="1">
      <alignment horizontal="center" vertical="center"/>
    </xf>
    <xf numFmtId="58" fontId="16" fillId="2" borderId="32" xfId="0" applyNumberFormat="1" applyFont="1" applyFill="1" applyBorder="1" applyAlignment="1">
      <alignment horizontal="center" vertical="center"/>
    </xf>
    <xf numFmtId="49" fontId="16" fillId="2" borderId="32" xfId="0" applyNumberFormat="1" applyFont="1" applyFill="1" applyBorder="1" applyAlignment="1">
      <alignment horizontal="center" vertical="center"/>
    </xf>
    <xf numFmtId="0" fontId="16" fillId="2" borderId="32" xfId="0" applyFont="1" applyFill="1" applyBorder="1" applyAlignment="1">
      <alignment horizontal="center" vertical="center" wrapText="1" shrinkToFit="1"/>
    </xf>
    <xf numFmtId="57" fontId="6" fillId="2" borderId="32" xfId="0" applyNumberFormat="1" applyFont="1" applyFill="1" applyBorder="1" applyAlignment="1">
      <alignment horizontal="center" vertical="center" wrapText="1"/>
    </xf>
    <xf numFmtId="0" fontId="0" fillId="0" borderId="32" xfId="0" applyBorder="1" applyAlignment="1">
      <alignment horizontal="center" vertical="center"/>
    </xf>
    <xf numFmtId="0" fontId="0" fillId="0" borderId="32" xfId="0" applyBorder="1">
      <alignment vertical="center"/>
    </xf>
    <xf numFmtId="0" fontId="28" fillId="0" borderId="32" xfId="0" applyFont="1" applyBorder="1">
      <alignment vertical="center"/>
    </xf>
    <xf numFmtId="0" fontId="0" fillId="0" borderId="32" xfId="0" applyBorder="1" applyAlignment="1">
      <alignment vertical="center" wrapText="1"/>
    </xf>
    <xf numFmtId="0" fontId="0" fillId="0" borderId="0" xfId="0" applyAlignment="1">
      <alignment horizontal="center" vertical="center"/>
    </xf>
    <xf numFmtId="0" fontId="29" fillId="0" borderId="0" xfId="0" applyFont="1">
      <alignment vertical="center"/>
    </xf>
    <xf numFmtId="0" fontId="14" fillId="0" borderId="1" xfId="0" applyFont="1" applyBorder="1" applyAlignment="1">
      <alignment horizontal="left" vertical="center"/>
    </xf>
    <xf numFmtId="0" fontId="14" fillId="0" borderId="3" xfId="0" applyFont="1" applyBorder="1" applyAlignment="1">
      <alignment horizontal="left" vertical="center"/>
    </xf>
    <xf numFmtId="49" fontId="4" fillId="0" borderId="0" xfId="0" applyNumberFormat="1" applyFont="1" applyAlignment="1">
      <alignment horizontal="center" vertical="center" wrapText="1"/>
    </xf>
    <xf numFmtId="57" fontId="4" fillId="0" borderId="0" xfId="0" applyNumberFormat="1" applyFont="1">
      <alignment vertical="center"/>
    </xf>
    <xf numFmtId="0" fontId="16" fillId="0" borderId="0" xfId="0" applyFont="1" applyAlignment="1">
      <alignment vertical="top"/>
    </xf>
    <xf numFmtId="177" fontId="35" fillId="0" borderId="0" xfId="0" applyNumberFormat="1" applyFont="1" applyAlignment="1">
      <alignment horizontal="center" vertical="center"/>
    </xf>
    <xf numFmtId="0" fontId="38" fillId="2" borderId="0" xfId="0" applyFont="1" applyFill="1" applyAlignment="1">
      <alignment horizontal="center" vertical="center" wrapText="1"/>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49" fontId="4" fillId="0" borderId="27" xfId="0" applyNumberFormat="1" applyFont="1" applyBorder="1" applyAlignment="1">
      <alignment horizontal="center" vertical="center" wrapText="1" shrinkToFit="1"/>
    </xf>
    <xf numFmtId="49" fontId="4" fillId="0" borderId="28" xfId="0" applyNumberFormat="1" applyFont="1" applyBorder="1" applyAlignment="1">
      <alignment horizontal="center" vertical="center" wrapText="1" shrinkToFit="1"/>
    </xf>
    <xf numFmtId="49" fontId="4" fillId="0" borderId="29" xfId="0" applyNumberFormat="1" applyFont="1" applyBorder="1" applyAlignment="1">
      <alignment horizontal="center" vertical="center" wrapText="1" shrinkToFit="1"/>
    </xf>
    <xf numFmtId="49" fontId="4" fillId="0" borderId="27"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29" xfId="0" applyNumberFormat="1" applyFont="1" applyBorder="1" applyAlignment="1">
      <alignment horizontal="center" vertical="center"/>
    </xf>
    <xf numFmtId="49" fontId="4" fillId="0" borderId="2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25" fillId="0" borderId="1" xfId="0" applyFont="1" applyBorder="1" applyAlignment="1">
      <alignment horizontal="center" vertical="center"/>
    </xf>
    <xf numFmtId="0" fontId="25" fillId="0" borderId="11" xfId="0" applyFont="1" applyBorder="1" applyAlignment="1">
      <alignment horizontal="center" vertical="center"/>
    </xf>
    <xf numFmtId="0" fontId="25" fillId="0" borderId="2" xfId="0" applyFont="1" applyBorder="1" applyAlignment="1">
      <alignment horizontal="center" vertical="center"/>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6" xfId="0" applyFont="1" applyBorder="1" applyAlignment="1">
      <alignment horizontal="center" vertical="center" wrapText="1"/>
    </xf>
    <xf numFmtId="0" fontId="14" fillId="0" borderId="1"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0" borderId="2" xfId="0" applyFont="1" applyBorder="1" applyAlignment="1">
      <alignment horizontal="left" vertical="center" wrapText="1" indent="1"/>
    </xf>
    <xf numFmtId="0" fontId="14" fillId="0" borderId="1" xfId="0" applyFont="1" applyBorder="1" applyAlignment="1">
      <alignment horizontal="left" vertical="center" wrapText="1"/>
    </xf>
    <xf numFmtId="0" fontId="14" fillId="0" borderId="1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24" xfId="0" applyFont="1" applyBorder="1" applyAlignment="1">
      <alignment horizontal="left" vertical="center" wrapText="1"/>
    </xf>
    <xf numFmtId="0" fontId="14" fillId="0" borderId="4" xfId="0" applyFont="1" applyBorder="1" applyAlignment="1">
      <alignment horizontal="left" vertical="center" wrapText="1"/>
    </xf>
    <xf numFmtId="0" fontId="14" fillId="0" borderId="3" xfId="0" applyFont="1" applyBorder="1" applyAlignment="1">
      <alignment horizontal="left" vertical="center" wrapText="1" indent="1"/>
    </xf>
    <xf numFmtId="0" fontId="14" fillId="0" borderId="24" xfId="0" applyFont="1" applyBorder="1" applyAlignment="1">
      <alignment horizontal="left" vertical="center" wrapText="1" indent="1"/>
    </xf>
    <xf numFmtId="0" fontId="14" fillId="0" borderId="4" xfId="0" applyFont="1" applyBorder="1" applyAlignment="1">
      <alignment horizontal="left" vertical="center" wrapText="1" indent="1"/>
    </xf>
    <xf numFmtId="0" fontId="16" fillId="0" borderId="0" xfId="0" applyFont="1" applyAlignment="1">
      <alignment horizontal="left" vertical="center"/>
    </xf>
    <xf numFmtId="0" fontId="16" fillId="0" borderId="0" xfId="0" applyFont="1" applyAlignment="1">
      <alignment horizontal="left" vertical="top" wrapText="1"/>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4"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distributed" vertical="center"/>
    </xf>
    <xf numFmtId="0" fontId="14" fillId="0" borderId="5" xfId="0" applyFont="1" applyBorder="1" applyAlignment="1">
      <alignment horizontal="left" vertical="center" wrapText="1" indent="1"/>
    </xf>
    <xf numFmtId="0" fontId="14" fillId="0" borderId="7" xfId="0" applyFont="1" applyBorder="1" applyAlignment="1">
      <alignment horizontal="left" vertical="center" wrapText="1" indent="1"/>
    </xf>
    <xf numFmtId="0" fontId="14" fillId="0" borderId="6" xfId="0" applyFont="1" applyBorder="1" applyAlignment="1">
      <alignment horizontal="left" vertical="center" wrapText="1" indent="1"/>
    </xf>
    <xf numFmtId="0" fontId="14" fillId="0" borderId="6" xfId="0" applyFont="1" applyBorder="1" applyAlignment="1">
      <alignment horizontal="distributed" vertical="center"/>
    </xf>
    <xf numFmtId="0" fontId="14" fillId="0" borderId="11" xfId="0" applyFont="1" applyBorder="1" applyAlignment="1">
      <alignment horizontal="distributed" vertical="center"/>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0" xfId="0" applyFont="1" applyAlignment="1">
      <alignment horizontal="distributed" vertical="center"/>
    </xf>
    <xf numFmtId="0" fontId="14" fillId="0" borderId="1"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24" xfId="0" applyFont="1" applyBorder="1" applyAlignment="1">
      <alignment horizontal="left" vertical="center" shrinkToFit="1"/>
    </xf>
    <xf numFmtId="49" fontId="14" fillId="0" borderId="24" xfId="0" applyNumberFormat="1" applyFont="1" applyBorder="1" applyAlignment="1">
      <alignment horizontal="left" vertical="center" wrapText="1"/>
    </xf>
    <xf numFmtId="49" fontId="14" fillId="0" borderId="4" xfId="0" applyNumberFormat="1" applyFont="1" applyBorder="1" applyAlignment="1">
      <alignment horizontal="left" vertical="center" wrapText="1"/>
    </xf>
    <xf numFmtId="178" fontId="14" fillId="0" borderId="7" xfId="0" applyNumberFormat="1" applyFont="1" applyBorder="1" applyAlignment="1">
      <alignment horizontal="center" vertical="center"/>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177" fontId="14" fillId="0" borderId="1" xfId="0" applyNumberFormat="1" applyFont="1" applyBorder="1" applyAlignment="1">
      <alignment horizontal="left" vertical="center" wrapText="1"/>
    </xf>
    <xf numFmtId="177" fontId="14" fillId="0" borderId="11" xfId="0" applyNumberFormat="1" applyFont="1" applyBorder="1" applyAlignment="1">
      <alignment horizontal="left" vertical="center" wrapText="1"/>
    </xf>
    <xf numFmtId="177" fontId="14" fillId="0" borderId="2" xfId="0" applyNumberFormat="1" applyFont="1" applyBorder="1" applyAlignment="1">
      <alignment horizontal="left" vertical="center" wrapText="1"/>
    </xf>
    <xf numFmtId="177" fontId="14" fillId="0" borderId="3" xfId="0" applyNumberFormat="1" applyFont="1" applyBorder="1" applyAlignment="1">
      <alignment horizontal="left" vertical="center" wrapText="1"/>
    </xf>
    <xf numFmtId="177" fontId="14" fillId="0" borderId="24" xfId="0" applyNumberFormat="1" applyFont="1" applyBorder="1" applyAlignment="1">
      <alignment horizontal="left" vertical="center" wrapText="1"/>
    </xf>
    <xf numFmtId="177" fontId="14" fillId="0" borderId="4" xfId="0" applyNumberFormat="1" applyFont="1" applyBorder="1" applyAlignment="1">
      <alignment horizontal="left" vertical="center" wrapText="1"/>
    </xf>
    <xf numFmtId="178" fontId="14" fillId="0" borderId="24" xfId="0" applyNumberFormat="1" applyFont="1" applyBorder="1" applyAlignment="1">
      <alignment horizontal="center" vertical="center"/>
    </xf>
    <xf numFmtId="178" fontId="14" fillId="0" borderId="11" xfId="0" applyNumberFormat="1" applyFont="1" applyBorder="1" applyAlignment="1">
      <alignment horizontal="center" vertical="center"/>
    </xf>
    <xf numFmtId="0" fontId="14" fillId="0" borderId="7" xfId="0" applyFont="1" applyBorder="1" applyAlignment="1">
      <alignment horizontal="left" vertical="center"/>
    </xf>
    <xf numFmtId="0" fontId="14" fillId="0" borderId="6" xfId="0" applyFont="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177" fontId="14" fillId="0" borderId="5" xfId="0" applyNumberFormat="1" applyFont="1" applyBorder="1" applyAlignment="1">
      <alignment horizontal="center" vertical="center"/>
    </xf>
    <xf numFmtId="177" fontId="14" fillId="0" borderId="7" xfId="0" applyNumberFormat="1" applyFont="1" applyBorder="1" applyAlignment="1">
      <alignment horizontal="center" vertical="center"/>
    </xf>
    <xf numFmtId="177" fontId="14" fillId="0" borderId="6" xfId="0" applyNumberFormat="1" applyFont="1" applyBorder="1" applyAlignment="1">
      <alignment horizontal="center" vertical="center"/>
    </xf>
    <xf numFmtId="0" fontId="14" fillId="0" borderId="24" xfId="0" applyFont="1" applyBorder="1" applyAlignment="1">
      <alignment horizontal="distributed" vertical="top"/>
    </xf>
    <xf numFmtId="0" fontId="14" fillId="0" borderId="0" xfId="0" applyFont="1" applyAlignment="1">
      <alignment vertical="center" shrinkToFit="1"/>
    </xf>
    <xf numFmtId="49" fontId="14" fillId="0" borderId="0" xfId="0" applyNumberFormat="1" applyFont="1" applyAlignment="1">
      <alignment horizontal="left" vertical="center" shrinkToFit="1"/>
    </xf>
    <xf numFmtId="0" fontId="16" fillId="0" borderId="21" xfId="0" applyFont="1" applyBorder="1" applyAlignment="1">
      <alignment horizontal="center" vertical="top"/>
    </xf>
    <xf numFmtId="0" fontId="16" fillId="0" borderId="32" xfId="0" applyFont="1" applyBorder="1" applyAlignment="1">
      <alignment horizontal="center" vertical="top"/>
    </xf>
    <xf numFmtId="57" fontId="6" fillId="0" borderId="21" xfId="0" applyNumberFormat="1" applyFont="1" applyBorder="1" applyAlignment="1">
      <alignment horizontal="center" vertical="top" wrapText="1"/>
    </xf>
    <xf numFmtId="57" fontId="6" fillId="0" borderId="32" xfId="0" applyNumberFormat="1" applyFont="1" applyBorder="1" applyAlignment="1">
      <alignment horizontal="center" vertical="top" wrapText="1"/>
    </xf>
    <xf numFmtId="0" fontId="14" fillId="0" borderId="0" xfId="0" applyFont="1" applyAlignment="1">
      <alignment horizontal="distributed" vertical="center" wrapText="1"/>
    </xf>
    <xf numFmtId="0" fontId="6" fillId="0" borderId="21" xfId="0" applyFont="1" applyBorder="1" applyAlignment="1">
      <alignment horizontal="center" vertical="top" wrapText="1"/>
    </xf>
    <xf numFmtId="0" fontId="6" fillId="0" borderId="32" xfId="0" applyFont="1" applyBorder="1" applyAlignment="1">
      <alignment horizontal="center" vertical="top" wrapText="1"/>
    </xf>
    <xf numFmtId="49" fontId="6" fillId="0" borderId="21" xfId="0" applyNumberFormat="1" applyFont="1" applyBorder="1" applyAlignment="1">
      <alignment horizontal="center" vertical="top" wrapText="1"/>
    </xf>
    <xf numFmtId="0" fontId="16" fillId="0" borderId="21" xfId="0" applyFont="1" applyBorder="1" applyAlignment="1">
      <alignment horizontal="center" vertical="top" shrinkToFit="1"/>
    </xf>
    <xf numFmtId="0" fontId="16" fillId="0" borderId="32" xfId="0" applyFont="1" applyBorder="1" applyAlignment="1">
      <alignment horizontal="center" vertical="top" shrinkToFit="1"/>
    </xf>
    <xf numFmtId="0" fontId="14" fillId="0" borderId="21" xfId="0" applyFont="1" applyBorder="1" applyAlignment="1">
      <alignment horizontal="center" vertical="top" wrapText="1"/>
    </xf>
    <xf numFmtId="0" fontId="14" fillId="0" borderId="32" xfId="0" applyFont="1" applyBorder="1" applyAlignment="1">
      <alignment horizontal="center" vertical="top" wrapText="1"/>
    </xf>
    <xf numFmtId="0" fontId="6" fillId="0" borderId="12" xfId="0" applyFont="1" applyBorder="1" applyAlignment="1">
      <alignment horizontal="center" vertical="top" wrapText="1"/>
    </xf>
    <xf numFmtId="57" fontId="6" fillId="0" borderId="12" xfId="0" applyNumberFormat="1" applyFont="1" applyBorder="1" applyAlignment="1">
      <alignment horizontal="center" vertical="top" wrapText="1"/>
    </xf>
    <xf numFmtId="0" fontId="4" fillId="3" borderId="3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10" xfId="0" applyFont="1" applyFill="1" applyBorder="1" applyAlignment="1">
      <alignment horizontal="center" vertical="center"/>
    </xf>
    <xf numFmtId="0" fontId="5" fillId="4" borderId="32" xfId="0" applyFont="1" applyFill="1" applyBorder="1" applyAlignment="1">
      <alignment horizontal="center" vertical="top" wrapText="1"/>
    </xf>
    <xf numFmtId="0" fontId="5" fillId="4" borderId="10" xfId="0" applyFont="1" applyFill="1" applyBorder="1" applyAlignment="1">
      <alignment horizontal="center" vertical="top" wrapText="1"/>
    </xf>
    <xf numFmtId="0" fontId="4" fillId="4" borderId="32"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3" borderId="32"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4" borderId="32" xfId="0" applyFont="1" applyFill="1" applyBorder="1" applyAlignment="1">
      <alignment horizontal="center" vertical="center" wrapText="1" shrinkToFit="1"/>
    </xf>
    <xf numFmtId="0" fontId="4" fillId="4" borderId="10" xfId="0" applyFont="1" applyFill="1" applyBorder="1" applyAlignment="1">
      <alignment horizontal="center" vertical="center" wrapText="1" shrinkToFit="1"/>
    </xf>
    <xf numFmtId="0" fontId="4" fillId="3" borderId="34"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4" fillId="3" borderId="34" xfId="0" applyFont="1" applyFill="1" applyBorder="1" applyAlignment="1">
      <alignment horizontal="center" vertical="center" wrapText="1" shrinkToFit="1"/>
    </xf>
    <xf numFmtId="0" fontId="26" fillId="0" borderId="0" xfId="0" applyFont="1" applyAlignment="1">
      <alignment horizontal="center" vertical="center" wrapText="1"/>
    </xf>
    <xf numFmtId="178" fontId="14" fillId="0" borderId="0" xfId="0" applyNumberFormat="1" applyFont="1" applyAlignment="1">
      <alignment horizontal="center" vertical="center"/>
    </xf>
    <xf numFmtId="0" fontId="14" fillId="3" borderId="34" xfId="0" applyFont="1" applyFill="1" applyBorder="1" applyAlignment="1">
      <alignment horizontal="center" vertical="center"/>
    </xf>
    <xf numFmtId="0" fontId="14" fillId="4" borderId="34" xfId="0" applyFont="1" applyFill="1" applyBorder="1" applyAlignment="1">
      <alignment horizontal="center" vertical="center"/>
    </xf>
    <xf numFmtId="0" fontId="14" fillId="4" borderId="32" xfId="0" applyFont="1" applyFill="1" applyBorder="1" applyAlignment="1">
      <alignment horizontal="center" vertical="center"/>
    </xf>
    <xf numFmtId="0" fontId="4" fillId="4" borderId="34" xfId="0" applyFont="1" applyFill="1" applyBorder="1" applyAlignment="1">
      <alignment horizontal="center" vertical="center" wrapText="1" shrinkToFit="1"/>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6" fillId="4" borderId="34" xfId="0" applyFont="1" applyFill="1" applyBorder="1" applyAlignment="1">
      <alignment horizontal="center" vertical="top" wrapText="1"/>
    </xf>
    <xf numFmtId="0" fontId="6" fillId="4" borderId="32" xfId="0" applyFont="1" applyFill="1" applyBorder="1" applyAlignment="1">
      <alignment horizontal="center" vertical="top" wrapText="1"/>
    </xf>
    <xf numFmtId="0" fontId="6" fillId="4" borderId="10" xfId="0" applyFont="1" applyFill="1" applyBorder="1" applyAlignment="1">
      <alignment horizontal="center" vertical="top" wrapText="1"/>
    </xf>
    <xf numFmtId="0" fontId="4" fillId="3" borderId="34" xfId="0" applyFont="1" applyFill="1" applyBorder="1" applyAlignment="1">
      <alignment horizontal="center" vertical="top" wrapText="1"/>
    </xf>
    <xf numFmtId="0" fontId="4" fillId="3" borderId="32" xfId="0" applyFont="1" applyFill="1" applyBorder="1" applyAlignment="1">
      <alignment horizontal="center" vertical="top" wrapText="1"/>
    </xf>
    <xf numFmtId="0" fontId="14" fillId="3" borderId="34"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18" fillId="0" borderId="11" xfId="0" applyFont="1" applyBorder="1" applyAlignment="1">
      <alignment horizontal="distributed" vertical="center"/>
    </xf>
    <xf numFmtId="0" fontId="0" fillId="0" borderId="11" xfId="0" applyBorder="1" applyAlignment="1">
      <alignment horizontal="distributed" vertical="center"/>
    </xf>
    <xf numFmtId="0" fontId="0" fillId="0" borderId="24" xfId="0" applyBorder="1" applyAlignment="1">
      <alignment horizontal="distributed" vertical="center"/>
    </xf>
    <xf numFmtId="0" fontId="18" fillId="0" borderId="5" xfId="0" applyFont="1" applyBorder="1" applyAlignment="1">
      <alignment horizontal="distributed" vertical="center" indent="1"/>
    </xf>
    <xf numFmtId="0" fontId="18" fillId="0" borderId="7" xfId="0" applyFont="1" applyBorder="1" applyAlignment="1">
      <alignment horizontal="distributed" vertical="center" indent="1"/>
    </xf>
    <xf numFmtId="0" fontId="18" fillId="0" borderId="6" xfId="0" applyFont="1" applyBorder="1" applyAlignment="1">
      <alignment horizontal="distributed" vertical="center" indent="1"/>
    </xf>
    <xf numFmtId="49" fontId="18" fillId="0" borderId="5" xfId="0" applyNumberFormat="1" applyFont="1" applyBorder="1" applyAlignment="1">
      <alignment horizontal="left" vertical="center" wrapText="1" indent="1" shrinkToFit="1"/>
    </xf>
    <xf numFmtId="49" fontId="18" fillId="0" borderId="7" xfId="0" applyNumberFormat="1" applyFont="1" applyBorder="1" applyAlignment="1">
      <alignment horizontal="left" vertical="center" wrapText="1" indent="1" shrinkToFit="1"/>
    </xf>
    <xf numFmtId="49" fontId="18" fillId="0" borderId="6" xfId="0" applyNumberFormat="1" applyFont="1" applyBorder="1" applyAlignment="1">
      <alignment horizontal="left" vertical="center" wrapText="1" indent="1" shrinkToFit="1"/>
    </xf>
    <xf numFmtId="0" fontId="18" fillId="0" borderId="11" xfId="0" applyFont="1" applyBorder="1" applyAlignment="1">
      <alignment horizontal="distributed" vertical="center" wrapText="1"/>
    </xf>
    <xf numFmtId="0" fontId="0" fillId="0" borderId="0" xfId="0" applyAlignment="1">
      <alignment horizontal="distributed" vertical="center"/>
    </xf>
    <xf numFmtId="0" fontId="18" fillId="0" borderId="1" xfId="0" applyFont="1" applyBorder="1" applyAlignment="1">
      <alignment horizontal="distributed" vertical="center" indent="1"/>
    </xf>
    <xf numFmtId="0" fontId="18" fillId="0" borderId="11" xfId="0" applyFont="1" applyBorder="1" applyAlignment="1">
      <alignment horizontal="distributed" vertical="center" indent="1"/>
    </xf>
    <xf numFmtId="0" fontId="18" fillId="0" borderId="2" xfId="0" applyFont="1" applyBorder="1" applyAlignment="1">
      <alignment horizontal="distributed" vertical="center" indent="1"/>
    </xf>
    <xf numFmtId="0" fontId="0" fillId="0" borderId="3" xfId="0" applyBorder="1" applyAlignment="1">
      <alignment horizontal="distributed" vertical="center" indent="1"/>
    </xf>
    <xf numFmtId="0" fontId="0" fillId="0" borderId="24" xfId="0" applyBorder="1" applyAlignment="1">
      <alignment horizontal="distributed" vertical="center" indent="1"/>
    </xf>
    <xf numFmtId="0" fontId="0" fillId="0" borderId="4" xfId="0" applyBorder="1" applyAlignment="1">
      <alignment horizontal="distributed" vertical="center" indent="1"/>
    </xf>
    <xf numFmtId="0" fontId="8" fillId="0" borderId="0" xfId="0" applyFont="1" applyAlignment="1">
      <alignment horizontal="distributed" vertical="center"/>
    </xf>
    <xf numFmtId="0" fontId="18" fillId="0" borderId="0" xfId="0" applyFont="1" applyAlignment="1">
      <alignment horizontal="distributed" vertical="center"/>
    </xf>
    <xf numFmtId="0" fontId="18" fillId="0" borderId="24" xfId="0" applyFont="1" applyBorder="1" applyAlignment="1">
      <alignment horizontal="distributed" vertical="center"/>
    </xf>
    <xf numFmtId="49" fontId="14" fillId="0" borderId="5" xfId="0" applyNumberFormat="1" applyFont="1" applyBorder="1" applyAlignment="1">
      <alignment horizontal="left" vertical="center" indent="1"/>
    </xf>
    <xf numFmtId="49" fontId="14" fillId="0" borderId="7" xfId="0" applyNumberFormat="1" applyFont="1" applyBorder="1" applyAlignment="1">
      <alignment horizontal="left" vertical="center" indent="1"/>
    </xf>
    <xf numFmtId="49" fontId="14" fillId="0" borderId="6" xfId="0" applyNumberFormat="1" applyFont="1" applyBorder="1" applyAlignment="1">
      <alignment horizontal="left" vertical="center" indent="1"/>
    </xf>
    <xf numFmtId="49" fontId="18" fillId="0" borderId="5" xfId="0" applyNumberFormat="1" applyFont="1" applyBorder="1" applyAlignment="1">
      <alignment horizontal="left" vertical="center" indent="1"/>
    </xf>
    <xf numFmtId="49" fontId="18" fillId="0" borderId="7" xfId="0" applyNumberFormat="1" applyFont="1" applyBorder="1" applyAlignment="1">
      <alignment horizontal="left" vertical="center" indent="1"/>
    </xf>
    <xf numFmtId="49" fontId="18" fillId="0" borderId="6" xfId="0" applyNumberFormat="1" applyFont="1" applyBorder="1" applyAlignment="1">
      <alignment horizontal="left" vertical="center" indent="1"/>
    </xf>
    <xf numFmtId="0" fontId="14" fillId="0" borderId="0" xfId="0" applyFont="1" applyAlignment="1">
      <alignment vertical="center" wrapText="1" shrinkToFit="1"/>
    </xf>
    <xf numFmtId="0" fontId="20" fillId="0" borderId="0" xfId="0" applyFont="1" applyAlignment="1">
      <alignment horizontal="center" vertical="center" wrapText="1"/>
    </xf>
    <xf numFmtId="177" fontId="13" fillId="0" borderId="0" xfId="0" applyNumberFormat="1" applyFont="1" applyAlignment="1">
      <alignment horizontal="right" vertical="center"/>
    </xf>
    <xf numFmtId="0" fontId="12" fillId="0" borderId="0" xfId="0" applyFont="1" applyAlignment="1">
      <alignment horizontal="center" vertical="center" wrapText="1"/>
    </xf>
    <xf numFmtId="0" fontId="21" fillId="0" borderId="0" xfId="0" applyFont="1" applyAlignment="1">
      <alignment horizontal="center" vertical="center" wrapText="1"/>
    </xf>
    <xf numFmtId="177" fontId="3" fillId="0" borderId="0" xfId="0" applyNumberFormat="1" applyFont="1" applyAlignment="1">
      <alignment horizontal="right" vertical="center"/>
    </xf>
    <xf numFmtId="0" fontId="14" fillId="0" borderId="27" xfId="0" applyFont="1" applyBorder="1" applyAlignment="1">
      <alignment horizontal="center" vertical="center"/>
    </xf>
    <xf numFmtId="0" fontId="14" fillId="0" borderId="29" xfId="0" applyFont="1" applyBorder="1" applyAlignment="1">
      <alignment horizontal="center" vertical="center"/>
    </xf>
    <xf numFmtId="49" fontId="36" fillId="0" borderId="27" xfId="0" applyNumberFormat="1" applyFont="1" applyBorder="1" applyAlignment="1">
      <alignment horizontal="center" vertical="center" wrapText="1" shrinkToFit="1"/>
    </xf>
    <xf numFmtId="49" fontId="36" fillId="0" borderId="28" xfId="0" applyNumberFormat="1" applyFont="1" applyBorder="1" applyAlignment="1">
      <alignment horizontal="center" vertical="center" shrinkToFit="1"/>
    </xf>
    <xf numFmtId="49" fontId="36" fillId="0" borderId="29" xfId="0" applyNumberFormat="1" applyFont="1" applyBorder="1" applyAlignment="1">
      <alignment horizontal="center" vertical="center" shrinkToFit="1"/>
    </xf>
    <xf numFmtId="49" fontId="36" fillId="0" borderId="27" xfId="0" applyNumberFormat="1" applyFont="1" applyBorder="1" applyAlignment="1">
      <alignment horizontal="center" vertical="center"/>
    </xf>
    <xf numFmtId="49" fontId="36" fillId="0" borderId="28" xfId="0" applyNumberFormat="1" applyFont="1" applyBorder="1" applyAlignment="1">
      <alignment horizontal="center" vertical="center"/>
    </xf>
    <xf numFmtId="49" fontId="36" fillId="0" borderId="29" xfId="0" applyNumberFormat="1" applyFont="1" applyBorder="1" applyAlignment="1">
      <alignment horizontal="center" vertical="center"/>
    </xf>
    <xf numFmtId="49" fontId="36" fillId="0" borderId="21" xfId="0" applyNumberFormat="1" applyFont="1" applyBorder="1" applyAlignment="1">
      <alignment horizontal="center" vertical="center" wrapText="1"/>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14" fillId="0" borderId="28" xfId="0" applyFont="1" applyBorder="1" applyAlignment="1">
      <alignment horizontal="center" vertical="center"/>
    </xf>
    <xf numFmtId="0" fontId="30" fillId="0" borderId="3" xfId="0" applyFont="1" applyBorder="1" applyAlignment="1">
      <alignment horizontal="left" vertical="center" wrapText="1" indent="1"/>
    </xf>
    <xf numFmtId="0" fontId="30" fillId="0" borderId="24" xfId="0" applyFont="1" applyBorder="1" applyAlignment="1">
      <alignment horizontal="left" vertical="center" wrapText="1" indent="1"/>
    </xf>
    <xf numFmtId="0" fontId="30" fillId="0" borderId="4" xfId="0" applyFont="1" applyBorder="1" applyAlignment="1">
      <alignment horizontal="left" vertical="center" wrapText="1" indent="1"/>
    </xf>
    <xf numFmtId="0" fontId="30" fillId="0" borderId="1" xfId="0" applyFont="1" applyBorder="1" applyAlignment="1">
      <alignment horizontal="left" vertical="center" wrapText="1"/>
    </xf>
    <xf numFmtId="0" fontId="30" fillId="0" borderId="1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24" xfId="0" applyFont="1" applyBorder="1" applyAlignment="1">
      <alignment horizontal="left" vertical="center" wrapText="1"/>
    </xf>
    <xf numFmtId="0" fontId="30" fillId="0" borderId="4" xfId="0" applyFont="1" applyBorder="1" applyAlignment="1">
      <alignment horizontal="left" vertical="center" wrapText="1"/>
    </xf>
    <xf numFmtId="0" fontId="14" fillId="0" borderId="0" xfId="0" applyFont="1" applyAlignment="1">
      <alignment horizontal="left" vertical="center" shrinkToFit="1"/>
    </xf>
    <xf numFmtId="0" fontId="14" fillId="0" borderId="9" xfId="0" applyFont="1" applyBorder="1" applyAlignment="1">
      <alignment horizontal="left" vertical="center" shrinkToFit="1"/>
    </xf>
    <xf numFmtId="0" fontId="30" fillId="0" borderId="1" xfId="0" applyFont="1" applyBorder="1" applyAlignment="1">
      <alignment horizontal="left" vertical="center" wrapText="1" indent="1"/>
    </xf>
    <xf numFmtId="0" fontId="30" fillId="0" borderId="11" xfId="0" applyFont="1" applyBorder="1" applyAlignment="1">
      <alignment horizontal="left" vertical="center" wrapText="1" indent="1"/>
    </xf>
    <xf numFmtId="0" fontId="30" fillId="0" borderId="2" xfId="0" applyFont="1" applyBorder="1" applyAlignment="1">
      <alignment horizontal="left" vertical="center" wrapText="1" indent="1"/>
    </xf>
    <xf numFmtId="0" fontId="30" fillId="0" borderId="5" xfId="0" applyFont="1" applyBorder="1" applyAlignment="1">
      <alignment horizontal="left" vertical="center" wrapText="1" indent="1"/>
    </xf>
    <xf numFmtId="0" fontId="30" fillId="0" borderId="7" xfId="0" applyFont="1" applyBorder="1" applyAlignment="1">
      <alignment horizontal="left" vertical="center" wrapText="1" indent="1"/>
    </xf>
    <xf numFmtId="0" fontId="30" fillId="0" borderId="6" xfId="0" applyFont="1" applyBorder="1" applyAlignment="1">
      <alignment horizontal="left" vertical="center" wrapText="1" indent="1"/>
    </xf>
    <xf numFmtId="0" fontId="30" fillId="0" borderId="7" xfId="0" applyFont="1" applyBorder="1" applyAlignment="1">
      <alignment horizontal="left" vertical="center" wrapText="1"/>
    </xf>
    <xf numFmtId="0" fontId="30" fillId="0" borderId="6" xfId="0" applyFont="1" applyBorder="1" applyAlignment="1">
      <alignment horizontal="left" vertical="center" wrapText="1"/>
    </xf>
    <xf numFmtId="49" fontId="30" fillId="0" borderId="24" xfId="0" applyNumberFormat="1" applyFont="1" applyBorder="1" applyAlignment="1">
      <alignment horizontal="left" vertical="center" wrapText="1"/>
    </xf>
    <xf numFmtId="49" fontId="30" fillId="0" borderId="4" xfId="0" applyNumberFormat="1" applyFont="1" applyBorder="1" applyAlignment="1">
      <alignment horizontal="left" vertical="center" wrapText="1"/>
    </xf>
    <xf numFmtId="178" fontId="31" fillId="0" borderId="7" xfId="0" applyNumberFormat="1"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178" fontId="30" fillId="0" borderId="11" xfId="0" applyNumberFormat="1" applyFont="1" applyBorder="1" applyAlignment="1">
      <alignment horizontal="center" vertical="center"/>
    </xf>
    <xf numFmtId="177" fontId="30" fillId="0" borderId="1" xfId="0" applyNumberFormat="1" applyFont="1" applyBorder="1" applyAlignment="1">
      <alignment horizontal="left" vertical="center" wrapText="1"/>
    </xf>
    <xf numFmtId="177" fontId="30" fillId="0" borderId="11" xfId="0" applyNumberFormat="1" applyFont="1" applyBorder="1" applyAlignment="1">
      <alignment horizontal="left" vertical="center" wrapText="1"/>
    </xf>
    <xf numFmtId="177" fontId="30" fillId="0" borderId="2" xfId="0" applyNumberFormat="1" applyFont="1" applyBorder="1" applyAlignment="1">
      <alignment horizontal="left" vertical="center" wrapText="1"/>
    </xf>
    <xf numFmtId="177" fontId="30" fillId="0" borderId="3" xfId="0" applyNumberFormat="1" applyFont="1" applyBorder="1" applyAlignment="1">
      <alignment horizontal="left" vertical="center" wrapText="1"/>
    </xf>
    <xf numFmtId="177" fontId="30" fillId="0" borderId="24" xfId="0" applyNumberFormat="1" applyFont="1" applyBorder="1" applyAlignment="1">
      <alignment horizontal="left" vertical="center" wrapText="1"/>
    </xf>
    <xf numFmtId="177" fontId="30" fillId="0" borderId="4" xfId="0" applyNumberFormat="1" applyFont="1" applyBorder="1" applyAlignment="1">
      <alignment horizontal="left" vertical="center" wrapText="1"/>
    </xf>
    <xf numFmtId="178" fontId="30" fillId="0" borderId="24" xfId="0" applyNumberFormat="1" applyFont="1" applyBorder="1" applyAlignment="1">
      <alignment horizontal="center"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178" fontId="30" fillId="0" borderId="7" xfId="0" applyNumberFormat="1" applyFont="1" applyBorder="1" applyAlignment="1">
      <alignment horizontal="center" vertical="center"/>
    </xf>
    <xf numFmtId="0" fontId="3" fillId="0" borderId="7" xfId="0" applyFont="1" applyBorder="1" applyAlignment="1">
      <alignment horizontal="distributed" vertical="center"/>
    </xf>
    <xf numFmtId="49" fontId="30" fillId="0" borderId="0" xfId="0" applyNumberFormat="1" applyFont="1" applyAlignment="1">
      <alignment horizontal="left" vertical="center" shrinkToFit="1"/>
    </xf>
    <xf numFmtId="0" fontId="16" fillId="0" borderId="15" xfId="0" applyFont="1" applyBorder="1" applyAlignment="1">
      <alignment horizontal="center" vertical="top" shrinkToFit="1"/>
    </xf>
    <xf numFmtId="0" fontId="16" fillId="0" borderId="0" xfId="0" applyFont="1" applyAlignment="1">
      <alignment horizontal="center" vertical="top" shrinkToFit="1"/>
    </xf>
    <xf numFmtId="0" fontId="16" fillId="0" borderId="15" xfId="0" applyFont="1" applyBorder="1" applyAlignment="1">
      <alignment horizontal="center" vertical="top"/>
    </xf>
    <xf numFmtId="0" fontId="16" fillId="0" borderId="0" xfId="0" applyFont="1" applyAlignment="1">
      <alignment horizontal="center" vertical="top"/>
    </xf>
    <xf numFmtId="0" fontId="30" fillId="0" borderId="0" xfId="0" applyFont="1" applyAlignment="1">
      <alignment vertical="center" shrinkToFit="1"/>
    </xf>
    <xf numFmtId="0" fontId="6" fillId="0" borderId="15" xfId="0" applyFont="1" applyBorder="1" applyAlignment="1">
      <alignment horizontal="center" vertical="top" wrapText="1"/>
    </xf>
    <xf numFmtId="0" fontId="6" fillId="0" borderId="0" xfId="0" applyFont="1" applyAlignment="1">
      <alignment horizontal="center" vertical="top" wrapText="1"/>
    </xf>
    <xf numFmtId="49" fontId="6" fillId="0" borderId="15" xfId="0" applyNumberFormat="1" applyFont="1" applyBorder="1" applyAlignment="1">
      <alignment horizontal="center" vertical="top" wrapText="1"/>
    </xf>
    <xf numFmtId="57" fontId="6" fillId="0" borderId="15" xfId="0" applyNumberFormat="1" applyFont="1" applyBorder="1" applyAlignment="1">
      <alignment horizontal="center" vertical="top" wrapText="1"/>
    </xf>
    <xf numFmtId="57" fontId="6" fillId="0" borderId="0" xfId="0" applyNumberFormat="1" applyFont="1" applyAlignment="1">
      <alignment horizontal="center" vertical="top" wrapText="1"/>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178" fontId="30" fillId="0" borderId="0" xfId="0" applyNumberFormat="1" applyFont="1" applyAlignment="1">
      <alignment horizontal="center" vertical="center"/>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6" xfId="0" applyFont="1" applyBorder="1" applyAlignment="1">
      <alignment vertical="top"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26" xfId="0" applyFont="1" applyBorder="1" applyAlignment="1">
      <alignment horizontal="center" vertical="center" wrapText="1" shrinkToFit="1"/>
    </xf>
    <xf numFmtId="49" fontId="18" fillId="0" borderId="5" xfId="0" applyNumberFormat="1" applyFont="1" applyBorder="1" applyAlignment="1">
      <alignment horizontal="left" vertical="center" indent="1" shrinkToFit="1"/>
    </xf>
    <xf numFmtId="49" fontId="18" fillId="0" borderId="7" xfId="0" applyNumberFormat="1" applyFont="1" applyBorder="1" applyAlignment="1">
      <alignment horizontal="left" vertical="center" indent="1" shrinkToFit="1"/>
    </xf>
    <xf numFmtId="49" fontId="18" fillId="0" borderId="6" xfId="0" applyNumberFormat="1" applyFont="1" applyBorder="1" applyAlignment="1">
      <alignment horizontal="left" vertical="center" indent="1" shrinkToFit="1"/>
    </xf>
    <xf numFmtId="0" fontId="32" fillId="0" borderId="0" xfId="0" applyFont="1" applyAlignment="1">
      <alignment horizontal="distributed" vertical="center"/>
    </xf>
    <xf numFmtId="49" fontId="30" fillId="0" borderId="5" xfId="0" applyNumberFormat="1" applyFont="1" applyBorder="1" applyAlignment="1">
      <alignment horizontal="left" vertical="center" indent="1"/>
    </xf>
    <xf numFmtId="49" fontId="30" fillId="0" borderId="7" xfId="0" applyNumberFormat="1" applyFont="1" applyBorder="1" applyAlignment="1">
      <alignment horizontal="left" vertical="center" indent="1"/>
    </xf>
    <xf numFmtId="49" fontId="30" fillId="0" borderId="6" xfId="0" applyNumberFormat="1" applyFont="1" applyBorder="1" applyAlignment="1">
      <alignment horizontal="left" vertical="center" indent="1"/>
    </xf>
    <xf numFmtId="176" fontId="16" fillId="0" borderId="20" xfId="0" applyNumberFormat="1" applyFont="1" applyBorder="1" applyAlignment="1">
      <alignment horizontal="center" vertical="center"/>
    </xf>
    <xf numFmtId="176" fontId="16" fillId="0" borderId="21" xfId="0" applyNumberFormat="1" applyFont="1" applyBorder="1" applyAlignment="1">
      <alignment horizontal="center" vertical="center"/>
    </xf>
    <xf numFmtId="0" fontId="11" fillId="0" borderId="0" xfId="0" applyFont="1" applyAlignment="1">
      <alignment horizontal="center" vertical="center" wrapText="1"/>
    </xf>
    <xf numFmtId="177" fontId="15" fillId="0" borderId="0" xfId="0" applyNumberFormat="1" applyFont="1" applyAlignment="1">
      <alignment horizontal="right" vertic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6" fillId="0" borderId="20" xfId="0" applyFont="1" applyBorder="1" applyAlignment="1">
      <alignment horizontal="left" vertical="center" wrapText="1" shrinkToFit="1"/>
    </xf>
    <xf numFmtId="0" fontId="16" fillId="0" borderId="21" xfId="0" applyFont="1" applyBorder="1" applyAlignment="1">
      <alignment horizontal="left" vertical="center" wrapText="1" shrinkToFit="1"/>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4" fillId="0" borderId="11" xfId="0" applyFont="1" applyBorder="1" applyAlignment="1">
      <alignment vertical="center"/>
    </xf>
    <xf numFmtId="0" fontId="14" fillId="0" borderId="2" xfId="0" applyFont="1" applyBorder="1" applyAlignment="1">
      <alignment vertical="center"/>
    </xf>
    <xf numFmtId="0" fontId="14" fillId="0" borderId="24" xfId="0" applyFont="1" applyBorder="1" applyAlignment="1">
      <alignment vertical="center"/>
    </xf>
    <xf numFmtId="0" fontId="14" fillId="0" borderId="4" xfId="0" applyFont="1" applyBorder="1" applyAlignment="1">
      <alignment vertical="center"/>
    </xf>
    <xf numFmtId="0" fontId="30" fillId="0" borderId="11" xfId="0" applyFont="1" applyBorder="1" applyAlignment="1">
      <alignment vertical="center"/>
    </xf>
    <xf numFmtId="0" fontId="30" fillId="0" borderId="2" xfId="0" applyFont="1" applyBorder="1" applyAlignment="1">
      <alignment vertical="center"/>
    </xf>
    <xf numFmtId="0" fontId="30" fillId="0" borderId="24" xfId="0" applyFont="1" applyBorder="1" applyAlignment="1">
      <alignment vertical="center"/>
    </xf>
    <xf numFmtId="0" fontId="30" fillId="0" borderId="4" xfId="0" applyFont="1" applyBorder="1" applyAlignment="1">
      <alignment vertical="center"/>
    </xf>
    <xf numFmtId="0" fontId="18" fillId="0" borderId="4" xfId="0" applyFont="1" applyBorder="1" applyAlignment="1">
      <alignment vertical="center"/>
    </xf>
    <xf numFmtId="0" fontId="18" fillId="0" borderId="6" xfId="0" applyFont="1" applyBorder="1" applyAlignment="1">
      <alignment vertical="center"/>
    </xf>
    <xf numFmtId="0" fontId="18" fillId="0" borderId="2" xfId="0" applyFont="1" applyBorder="1" applyAlignment="1">
      <alignment vertical="center"/>
    </xf>
  </cellXfs>
  <cellStyles count="1">
    <cellStyle name="標準" xfId="0" builtinId="0"/>
  </cellStyles>
  <dxfs count="31">
    <dxf>
      <font>
        <color theme="0" tint="-0.24994659260841701"/>
      </font>
      <numFmt numFmtId="179" formatCode=";;;&quot;○○○-○○○○-○○○○&quot;"/>
    </dxf>
    <dxf>
      <font>
        <color theme="0" tint="-0.24994659260841701"/>
      </font>
      <numFmt numFmtId="180" formatCode=";;;&quot;○○県○○市○○△-△-△&quot;"/>
    </dxf>
    <dxf>
      <numFmt numFmtId="181" formatCode="&quot;元&quot;"/>
    </dxf>
    <dxf>
      <font>
        <color theme="0" tint="-0.24994659260841701"/>
      </font>
      <numFmt numFmtId="179" formatCode=";;;&quot;○○○-○○○○-○○○○&quot;"/>
    </dxf>
    <dxf>
      <font>
        <color theme="0" tint="-0.24994659260841701"/>
      </font>
      <numFmt numFmtId="180" formatCode=";;;&quot;○○県○○市○○△-△-△&quot;"/>
    </dxf>
    <dxf>
      <numFmt numFmtId="181" formatCode="&quot;元&quot;"/>
    </dxf>
    <dxf>
      <font>
        <color theme="0" tint="-0.34998626667073579"/>
      </font>
      <numFmt numFmtId="182" formatCode=";;;&quot;○○○－○○○－○○○○&quot;"/>
    </dxf>
    <dxf>
      <font>
        <color theme="0" tint="-0.34998626667073579"/>
      </font>
      <numFmt numFmtId="183" formatCode=";;;&quot;○○県○○市○○△－△－△&quot;"/>
    </dxf>
    <dxf>
      <font>
        <color theme="0" tint="-0.24994659260841701"/>
      </font>
      <numFmt numFmtId="179" formatCode=";;;&quot;○○○-○○○○-○○○○&quot;"/>
    </dxf>
    <dxf>
      <font>
        <color theme="0" tint="-0.24994659260841701"/>
      </font>
      <numFmt numFmtId="180" formatCode=";;;&quot;○○県○○市○○△-△-△&quot;"/>
    </dxf>
    <dxf>
      <font>
        <color theme="0" tint="-0.34998626667073579"/>
      </font>
      <numFmt numFmtId="184" formatCode=";;;&quot;名&quot;"/>
    </dxf>
    <dxf>
      <font>
        <color theme="0" tint="-0.34998626667073579"/>
      </font>
      <numFmt numFmtId="185" formatCode=";;;&quot;めい&quot;"/>
    </dxf>
    <dxf>
      <font>
        <color rgb="FF9C0006"/>
      </font>
      <fill>
        <patternFill>
          <bgColor rgb="FFFFC7CE"/>
        </patternFill>
      </fill>
    </dxf>
    <dxf>
      <font>
        <color theme="0" tint="-0.34998626667073579"/>
      </font>
      <numFmt numFmtId="186" formatCode=";;;&quot;プルダウンに該当するものがないかご確認ください。該当がない場合は直接入力してください。&quot;"/>
    </dxf>
    <dxf>
      <font>
        <color theme="0" tint="-0.34998626667073579"/>
      </font>
      <numFmt numFmtId="187" formatCode=";;;&quot;姓&quot;"/>
    </dxf>
    <dxf>
      <font>
        <color theme="0" tint="-0.34998626667073579"/>
      </font>
      <numFmt numFmtId="188" formatCode=";;;&quot;せい&quot;"/>
    </dxf>
    <dxf>
      <font>
        <color theme="0" tint="-0.24994659260841701"/>
      </font>
      <numFmt numFmtId="179" formatCode=";;;&quot;○○○-○○○○-○○○○&quot;"/>
    </dxf>
    <dxf>
      <font>
        <color theme="0" tint="-0.24994659260841701"/>
      </font>
      <numFmt numFmtId="180" formatCode=";;;&quot;○○県○○市○○△-△-△&quot;"/>
    </dxf>
    <dxf>
      <numFmt numFmtId="181" formatCode="&quot;元&quot;"/>
    </dxf>
    <dxf>
      <font>
        <color theme="0" tint="-0.24994659260841701"/>
      </font>
      <numFmt numFmtId="179" formatCode=";;;&quot;○○○-○○○○-○○○○&quot;"/>
    </dxf>
    <dxf>
      <font>
        <color theme="0" tint="-0.24994659260841701"/>
      </font>
      <numFmt numFmtId="180" formatCode=";;;&quot;○○県○○市○○△-△-△&quot;"/>
    </dxf>
    <dxf>
      <numFmt numFmtId="181" formatCode="&quot;元&quot;"/>
    </dxf>
    <dxf>
      <font>
        <color theme="0" tint="-0.34998626667073579"/>
      </font>
      <numFmt numFmtId="189" formatCode=";;;&quot;○○○-○○○-○○○○&quot;"/>
    </dxf>
    <dxf>
      <font>
        <color theme="0" tint="-0.34998626667073579"/>
      </font>
      <numFmt numFmtId="180" formatCode=";;;&quot;○○県○○市○○△-△-△&quot;"/>
    </dxf>
    <dxf>
      <font>
        <color theme="0" tint="-0.24994659260841701"/>
      </font>
      <numFmt numFmtId="179" formatCode=";;;&quot;○○○-○○○○-○○○○&quot;"/>
    </dxf>
    <dxf>
      <font>
        <color theme="0" tint="-0.24994659260841701"/>
      </font>
      <numFmt numFmtId="180" formatCode=";;;&quot;○○県○○市○○△-△-△&quot;"/>
    </dxf>
    <dxf>
      <font>
        <color theme="0" tint="-0.34998626667073579"/>
      </font>
      <numFmt numFmtId="184" formatCode=";;;&quot;名&quot;"/>
    </dxf>
    <dxf>
      <font>
        <color theme="0" tint="-0.34998626667073579"/>
      </font>
      <numFmt numFmtId="185" formatCode=";;;&quot;めい&quot;"/>
    </dxf>
    <dxf>
      <font>
        <color rgb="FF9C0006"/>
      </font>
      <fill>
        <patternFill>
          <bgColor rgb="FFFFC7CE"/>
        </patternFill>
      </fill>
    </dxf>
    <dxf>
      <font>
        <color theme="0" tint="-0.34998626667073579"/>
      </font>
      <numFmt numFmtId="187" formatCode=";;;&quot;姓&quot;"/>
    </dxf>
    <dxf>
      <font>
        <color theme="0" tint="-0.34998626667073579"/>
      </font>
      <numFmt numFmtId="188" formatCode=";;;&quot;せい&quot;"/>
    </dxf>
  </dxfs>
  <tableStyles count="0" defaultTableStyle="TableStyleMedium9" defaultPivotStyle="PivotStyleLight16"/>
  <colors>
    <mruColors>
      <color rgb="FF874E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BM$77" lockText="1" noThreeD="1"/>
</file>

<file path=xl/ctrlProps/ctrlProp10.xml><?xml version="1.0" encoding="utf-8"?>
<formControlPr xmlns="http://schemas.microsoft.com/office/spreadsheetml/2009/9/main" objectType="CheckBox" checked="Checked" fmlaLink="$AU$77" lockText="1" noThreeD="1"/>
</file>

<file path=xl/ctrlProps/ctrlProp11.xml><?xml version="1.0" encoding="utf-8"?>
<formControlPr xmlns="http://schemas.microsoft.com/office/spreadsheetml/2009/9/main" objectType="CheckBox" fmlaLink="$AO$76" lockText="1" noThreeD="1"/>
</file>

<file path=xl/ctrlProps/ctrlProp12.xml><?xml version="1.0" encoding="utf-8"?>
<formControlPr xmlns="http://schemas.microsoft.com/office/spreadsheetml/2009/9/main" objectType="CheckBox" fmlaLink="$AO$76" lockText="1" noThreeD="1"/>
</file>

<file path=xl/ctrlProps/ctrlProp2.xml><?xml version="1.0" encoding="utf-8"?>
<formControlPr xmlns="http://schemas.microsoft.com/office/spreadsheetml/2009/9/main" objectType="CheckBox" fmlaLink="$BN$77" lockText="1" noThreeD="1"/>
</file>

<file path=xl/ctrlProps/ctrlProp3.xml><?xml version="1.0" encoding="utf-8"?>
<formControlPr xmlns="http://schemas.microsoft.com/office/spreadsheetml/2009/9/main" objectType="CheckBox" fmlaLink="$BO$77" lockText="1" noThreeD="1"/>
</file>

<file path=xl/ctrlProps/ctrlProp4.xml><?xml version="1.0" encoding="utf-8"?>
<formControlPr xmlns="http://schemas.microsoft.com/office/spreadsheetml/2009/9/main" objectType="CheckBox" fmlaLink="$BP$77" lockText="1" noThreeD="1"/>
</file>

<file path=xl/ctrlProps/ctrlProp5.xml><?xml version="1.0" encoding="utf-8"?>
<formControlPr xmlns="http://schemas.microsoft.com/office/spreadsheetml/2009/9/main" objectType="CheckBox" fmlaLink="$AI$77" lockText="1" noThreeD="1"/>
</file>

<file path=xl/ctrlProps/ctrlProp6.xml><?xml version="1.0" encoding="utf-8"?>
<formControlPr xmlns="http://schemas.microsoft.com/office/spreadsheetml/2009/9/main" objectType="CheckBox" fmlaLink="$BQ$77" lockText="1" noThreeD="1"/>
</file>

<file path=xl/ctrlProps/ctrlProp7.xml><?xml version="1.0" encoding="utf-8"?>
<formControlPr xmlns="http://schemas.microsoft.com/office/spreadsheetml/2009/9/main" objectType="CheckBox" fmlaLink="$AN$77" lockText="1" noThreeD="1"/>
</file>

<file path=xl/ctrlProps/ctrlProp8.xml><?xml version="1.0" encoding="utf-8"?>
<formControlPr xmlns="http://schemas.microsoft.com/office/spreadsheetml/2009/9/main" objectType="CheckBox" checked="Checked" fmlaLink="$AO$77" lockText="1" noThreeD="1"/>
</file>

<file path=xl/ctrlProps/ctrlProp9.xml><?xml version="1.0" encoding="utf-8"?>
<formControlPr xmlns="http://schemas.microsoft.com/office/spreadsheetml/2009/9/main" objectType="CheckBox" fmlaLink="$AT$7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25400</xdr:colOff>
          <xdr:row>107</xdr:row>
          <xdr:rowOff>69850</xdr:rowOff>
        </xdr:from>
        <xdr:to>
          <xdr:col>20</xdr:col>
          <xdr:colOff>88900</xdr:colOff>
          <xdr:row>107</xdr:row>
          <xdr:rowOff>279400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0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107</xdr:row>
          <xdr:rowOff>69850</xdr:rowOff>
        </xdr:from>
        <xdr:to>
          <xdr:col>24</xdr:col>
          <xdr:colOff>88900</xdr:colOff>
          <xdr:row>107</xdr:row>
          <xdr:rowOff>279400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0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108</xdr:row>
          <xdr:rowOff>69850</xdr:rowOff>
        </xdr:from>
        <xdr:to>
          <xdr:col>20</xdr:col>
          <xdr:colOff>88900</xdr:colOff>
          <xdr:row>108</xdr:row>
          <xdr:rowOff>279400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0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108</xdr:row>
          <xdr:rowOff>69850</xdr:rowOff>
        </xdr:from>
        <xdr:to>
          <xdr:col>24</xdr:col>
          <xdr:colOff>88900</xdr:colOff>
          <xdr:row>108</xdr:row>
          <xdr:rowOff>279400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0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89</xdr:row>
          <xdr:rowOff>69850</xdr:rowOff>
        </xdr:from>
        <xdr:to>
          <xdr:col>14</xdr:col>
          <xdr:colOff>88900</xdr:colOff>
          <xdr:row>89</xdr:row>
          <xdr:rowOff>279400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0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110</xdr:row>
          <xdr:rowOff>69850</xdr:rowOff>
        </xdr:from>
        <xdr:to>
          <xdr:col>12</xdr:col>
          <xdr:colOff>31750</xdr:colOff>
          <xdr:row>110</xdr:row>
          <xdr:rowOff>279400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0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25400</xdr:colOff>
          <xdr:row>107</xdr:row>
          <xdr:rowOff>69850</xdr:rowOff>
        </xdr:from>
        <xdr:to>
          <xdr:col>20</xdr:col>
          <xdr:colOff>88900</xdr:colOff>
          <xdr:row>107</xdr:row>
          <xdr:rowOff>279400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4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107</xdr:row>
          <xdr:rowOff>69850</xdr:rowOff>
        </xdr:from>
        <xdr:to>
          <xdr:col>24</xdr:col>
          <xdr:colOff>88900</xdr:colOff>
          <xdr:row>107</xdr:row>
          <xdr:rowOff>279400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4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108</xdr:row>
          <xdr:rowOff>69850</xdr:rowOff>
        </xdr:from>
        <xdr:to>
          <xdr:col>20</xdr:col>
          <xdr:colOff>88900</xdr:colOff>
          <xdr:row>108</xdr:row>
          <xdr:rowOff>279400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4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108</xdr:row>
          <xdr:rowOff>69850</xdr:rowOff>
        </xdr:from>
        <xdr:to>
          <xdr:col>24</xdr:col>
          <xdr:colOff>88900</xdr:colOff>
          <xdr:row>108</xdr:row>
          <xdr:rowOff>279400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4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89</xdr:row>
          <xdr:rowOff>69850</xdr:rowOff>
        </xdr:from>
        <xdr:to>
          <xdr:col>14</xdr:col>
          <xdr:colOff>88900</xdr:colOff>
          <xdr:row>89</xdr:row>
          <xdr:rowOff>279400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4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110</xdr:row>
          <xdr:rowOff>69850</xdr:rowOff>
        </xdr:from>
        <xdr:to>
          <xdr:col>12</xdr:col>
          <xdr:colOff>88900</xdr:colOff>
          <xdr:row>110</xdr:row>
          <xdr:rowOff>279400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4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55</xdr:col>
      <xdr:colOff>101069</xdr:colOff>
      <xdr:row>70</xdr:row>
      <xdr:rowOff>64059</xdr:rowOff>
    </xdr:from>
    <xdr:to>
      <xdr:col>64</xdr:col>
      <xdr:colOff>687978</xdr:colOff>
      <xdr:row>77</xdr:row>
      <xdr:rowOff>45508</xdr:rowOff>
    </xdr:to>
    <xdr:sp macro="" textlink="">
      <xdr:nvSpPr>
        <xdr:cNvPr id="2" name="正方形/長方形 1">
          <a:extLst>
            <a:ext uri="{FF2B5EF4-FFF2-40B4-BE49-F238E27FC236}">
              <a16:creationId xmlns:a16="http://schemas.microsoft.com/office/drawing/2014/main" id="{924E9F6E-5B93-4F99-842C-2DDB404992E7}"/>
            </a:ext>
          </a:extLst>
        </xdr:cNvPr>
        <xdr:cNvSpPr/>
      </xdr:nvSpPr>
      <xdr:spPr bwMode="auto">
        <a:xfrm>
          <a:off x="6200244" y="181534"/>
          <a:ext cx="8870484" cy="1972174"/>
        </a:xfrm>
        <a:prstGeom prst="rect">
          <a:avLst/>
        </a:prstGeom>
        <a:ln w="63500" cmpd="dbl"/>
      </xdr:spPr>
      <xdr:style>
        <a:lnRef idx="2">
          <a:schemeClr val="dk1"/>
        </a:lnRef>
        <a:fillRef idx="1">
          <a:schemeClr val="lt1"/>
        </a:fillRef>
        <a:effectRef idx="0">
          <a:schemeClr val="dk1"/>
        </a:effectRef>
        <a:fontRef idx="minor">
          <a:schemeClr val="dk1"/>
        </a:fontRef>
      </xdr:style>
      <xdr:txBody>
        <a:bodyPr rtlCol="0" anchor="ctr"/>
        <a:lstStyle/>
        <a:p>
          <a:pPr marL="0" marR="0" lvl="0" indent="0" algn="l" defTabSz="914400" rtl="0" eaLnBrk="1" fontAlgn="auto" latinLnBrk="0" hangingPunct="1">
            <a:lnSpc>
              <a:spcPts val="2200"/>
            </a:lnSpc>
            <a:spcBef>
              <a:spcPts val="600"/>
            </a:spcBef>
            <a:spcAft>
              <a:spcPts val="0"/>
            </a:spcAft>
            <a:buClrTx/>
            <a:buSzTx/>
            <a:buFontTx/>
            <a:buNone/>
            <a:tabLst/>
            <a:defRPr/>
          </a:pPr>
          <a:r>
            <a:rPr kumimoji="0" lang="ja-JP" altLang="en-US" sz="1400" b="1" i="0" u="none" strike="noStrike" kern="0" cap="none" spc="0" normalizeH="0" baseline="0" noProof="0">
              <a:ln>
                <a:noFill/>
              </a:ln>
              <a:solidFill>
                <a:prstClr val="black"/>
              </a:solidFill>
              <a:effectLst/>
              <a:uLnTx/>
              <a:uFillTx/>
              <a:latin typeface="+mn-lt"/>
              <a:ea typeface="+mn-ea"/>
              <a:cs typeface="+mn-cs"/>
            </a:rPr>
            <a:t>　</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ja-JP" altLang="en-US" sz="1600" b="1" i="0" u="none" strike="noStrike" kern="1200" cap="none" spc="0" normalizeH="0" baseline="0" noProof="0" dirty="0">
              <a:ln>
                <a:noFill/>
              </a:ln>
              <a:solidFill>
                <a:srgbClr val="874EA9"/>
              </a:solidFill>
              <a:effectLst/>
              <a:uLnTx/>
              <a:uFillTx/>
              <a:latin typeface="Meiryo UI" panose="020B0604030504040204" pitchFamily="50" charset="-128"/>
              <a:ea typeface="Meiryo UI" panose="020B0604030504040204" pitchFamily="50" charset="-128"/>
              <a:cs typeface="+mn-cs"/>
            </a:rPr>
            <a:t>行政執行法人の役員であった</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者</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が、</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離職後２年間</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に、</a:t>
          </a:r>
          <a:r>
            <a:rPr kumimoji="1" lang="ja-JP" altLang="en-US" sz="1600" b="1" i="0" u="sng"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行政執行法人以外の</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独立行政法人、特殊法人、認可法人、国と特に密接な関係がある公益社団法人又は公益財団法人の役員等</a:t>
          </a: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に就こうとする場合には、</a:t>
          </a:r>
          <a:r>
            <a:rPr kumimoji="1" lang="ja-JP" altLang="en-US" sz="1600" b="1" i="0" u="none" strike="noStrike" kern="1200" cap="none" spc="0" normalizeH="0" baseline="0" noProof="0" dirty="0">
              <a:ln>
                <a:noFill/>
              </a:ln>
              <a:solidFill>
                <a:srgbClr val="FF5050"/>
              </a:solidFill>
              <a:effectLst/>
              <a:uLnTx/>
              <a:uFillTx/>
              <a:latin typeface="Meiryo UI" panose="020B0604030504040204" pitchFamily="50" charset="-128"/>
              <a:ea typeface="Meiryo UI" panose="020B0604030504040204" pitchFamily="50" charset="-128"/>
              <a:cs typeface="+mn-cs"/>
            </a:rPr>
            <a:t>あらかじめ（再就職予定日の前日までに）</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別記様式第７（本届出）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を、離職時の任命権者を経由して、内閣総理大臣（内閣官房内閣人事局）に提出してください。</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174625" marR="0" lvl="0" indent="-174625" algn="l" defTabSz="914400" rtl="0" eaLnBrk="1" fontAlgn="auto" latinLnBrk="0" hangingPunct="1">
            <a:lnSpc>
              <a:spcPts val="2200"/>
            </a:lnSpc>
            <a:spcBef>
              <a:spcPts val="600"/>
            </a:spcBef>
            <a:spcAft>
              <a:spcPts val="0"/>
            </a:spcAft>
            <a:buClrTx/>
            <a:buSzTx/>
            <a:buFontTx/>
            <a:buNone/>
            <a:tabLst/>
            <a:defRPr/>
          </a:pP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＊①役員（非常勤のものを除く。）、②法令の規定により内閣・内閣総理大臣・各省大臣により任命される地位、③法令の規定により任命・選任に関し行政庁の認可を要する地位。</a:t>
          </a:r>
          <a:r>
            <a:rPr lang="ja-JP" altLang="en-US" sz="1400" b="1">
              <a:solidFill>
                <a:schemeClr val="dk1"/>
              </a:solidFill>
              <a:latin typeface="+mn-lt"/>
              <a:ea typeface="+mn-ea"/>
              <a:cs typeface="+mn-cs"/>
            </a:rPr>
            <a:t>　</a:t>
          </a:r>
          <a:endParaRPr lang="en-US" altLang="ja-JP" sz="1000">
            <a:solidFill>
              <a:schemeClr val="dk1"/>
            </a:solidFill>
            <a:latin typeface="+mn-lt"/>
            <a:ea typeface="+mn-ea"/>
            <a:cs typeface="+mn-cs"/>
          </a:endParaRPr>
        </a:p>
      </xdr:txBody>
    </xdr:sp>
    <xdr:clientData/>
  </xdr:twoCellAnchor>
  <xdr:twoCellAnchor>
    <xdr:from>
      <xdr:col>55</xdr:col>
      <xdr:colOff>100501</xdr:colOff>
      <xdr:row>77</xdr:row>
      <xdr:rowOff>134827</xdr:rowOff>
    </xdr:from>
    <xdr:to>
      <xdr:col>64</xdr:col>
      <xdr:colOff>524223</xdr:colOff>
      <xdr:row>117</xdr:row>
      <xdr:rowOff>68581</xdr:rowOff>
    </xdr:to>
    <xdr:grpSp>
      <xdr:nvGrpSpPr>
        <xdr:cNvPr id="3" name="グループ化 2">
          <a:extLst>
            <a:ext uri="{FF2B5EF4-FFF2-40B4-BE49-F238E27FC236}">
              <a16:creationId xmlns:a16="http://schemas.microsoft.com/office/drawing/2014/main" id="{A051B9C3-B470-46A6-B849-E7A189A8419C}"/>
            </a:ext>
          </a:extLst>
        </xdr:cNvPr>
        <xdr:cNvGrpSpPr>
          <a:grpSpLocks/>
        </xdr:cNvGrpSpPr>
      </xdr:nvGrpSpPr>
      <xdr:grpSpPr bwMode="auto">
        <a:xfrm>
          <a:off x="5920276" y="2239852"/>
          <a:ext cx="8329472" cy="11878104"/>
          <a:chOff x="-713186" y="320941"/>
          <a:chExt cx="7210523" cy="8534902"/>
        </a:xfrm>
      </xdr:grpSpPr>
      <xdr:sp macro="" textlink="">
        <xdr:nvSpPr>
          <xdr:cNvPr id="4" name="正方形/長方形 3">
            <a:extLst>
              <a:ext uri="{FF2B5EF4-FFF2-40B4-BE49-F238E27FC236}">
                <a16:creationId xmlns:a16="http://schemas.microsoft.com/office/drawing/2014/main" id="{46D44F20-C1FD-00B7-9EBA-A91E127699FD}"/>
              </a:ext>
            </a:extLst>
          </xdr:cNvPr>
          <xdr:cNvSpPr/>
        </xdr:nvSpPr>
        <xdr:spPr>
          <a:xfrm>
            <a:off x="-713186" y="602421"/>
            <a:ext cx="7210523" cy="8253422"/>
          </a:xfrm>
          <a:prstGeom prst="rect">
            <a:avLst/>
          </a:prstGeom>
          <a:ln w="15875"/>
        </xdr:spPr>
        <xdr:style>
          <a:lnRef idx="2">
            <a:schemeClr val="dk1"/>
          </a:lnRef>
          <a:fillRef idx="1">
            <a:schemeClr val="lt1"/>
          </a:fillRef>
          <a:effectRef idx="0">
            <a:schemeClr val="dk1"/>
          </a:effectRef>
          <a:fontRef idx="minor">
            <a:schemeClr val="dk1"/>
          </a:fontRef>
        </xdr:style>
        <xdr:txBody>
          <a:bodyPr wrap="square"/>
          <a:lstStyle>
            <a:defPPr>
              <a:defRPr lang="ja-JP"/>
            </a:defPPr>
            <a:lvl1pPr algn="l" rtl="0" fontAlgn="base">
              <a:spcBef>
                <a:spcPct val="0"/>
              </a:spcBef>
              <a:spcAft>
                <a:spcPct val="0"/>
              </a:spcAft>
              <a:defRPr kumimoji="1" sz="3000" kern="1200">
                <a:solidFill>
                  <a:schemeClr val="dk1"/>
                </a:solidFill>
                <a:latin typeface="+mn-lt"/>
                <a:ea typeface="+mn-ea"/>
                <a:cs typeface="+mn-cs"/>
              </a:defRPr>
            </a:lvl1pPr>
            <a:lvl2pPr marL="457200" algn="l" rtl="0" fontAlgn="base">
              <a:spcBef>
                <a:spcPct val="0"/>
              </a:spcBef>
              <a:spcAft>
                <a:spcPct val="0"/>
              </a:spcAft>
              <a:defRPr kumimoji="1" sz="3000" kern="1200">
                <a:solidFill>
                  <a:schemeClr val="dk1"/>
                </a:solidFill>
                <a:latin typeface="+mn-lt"/>
                <a:ea typeface="+mn-ea"/>
                <a:cs typeface="+mn-cs"/>
              </a:defRPr>
            </a:lvl2pPr>
            <a:lvl3pPr marL="914400" algn="l" rtl="0" fontAlgn="base">
              <a:spcBef>
                <a:spcPct val="0"/>
              </a:spcBef>
              <a:spcAft>
                <a:spcPct val="0"/>
              </a:spcAft>
              <a:defRPr kumimoji="1" sz="3000" kern="1200">
                <a:solidFill>
                  <a:schemeClr val="dk1"/>
                </a:solidFill>
                <a:latin typeface="+mn-lt"/>
                <a:ea typeface="+mn-ea"/>
                <a:cs typeface="+mn-cs"/>
              </a:defRPr>
            </a:lvl3pPr>
            <a:lvl4pPr marL="1371600" algn="l" rtl="0" fontAlgn="base">
              <a:spcBef>
                <a:spcPct val="0"/>
              </a:spcBef>
              <a:spcAft>
                <a:spcPct val="0"/>
              </a:spcAft>
              <a:defRPr kumimoji="1" sz="3000" kern="1200">
                <a:solidFill>
                  <a:schemeClr val="dk1"/>
                </a:solidFill>
                <a:latin typeface="+mn-lt"/>
                <a:ea typeface="+mn-ea"/>
                <a:cs typeface="+mn-cs"/>
              </a:defRPr>
            </a:lvl4pPr>
            <a:lvl5pPr marL="1828800" algn="l" rtl="0" fontAlgn="base">
              <a:spcBef>
                <a:spcPct val="0"/>
              </a:spcBef>
              <a:spcAft>
                <a:spcPct val="0"/>
              </a:spcAft>
              <a:defRPr kumimoji="1" sz="3000" kern="1200">
                <a:solidFill>
                  <a:schemeClr val="dk1"/>
                </a:solidFill>
                <a:latin typeface="+mn-lt"/>
                <a:ea typeface="+mn-ea"/>
                <a:cs typeface="+mn-cs"/>
              </a:defRPr>
            </a:lvl5pPr>
            <a:lvl6pPr marL="2286000" algn="l" defTabSz="914400" rtl="0" eaLnBrk="1" latinLnBrk="0" hangingPunct="1">
              <a:defRPr kumimoji="1" sz="3000" kern="1200">
                <a:solidFill>
                  <a:schemeClr val="dk1"/>
                </a:solidFill>
                <a:latin typeface="+mn-lt"/>
                <a:ea typeface="+mn-ea"/>
                <a:cs typeface="+mn-cs"/>
              </a:defRPr>
            </a:lvl6pPr>
            <a:lvl7pPr marL="2743200" algn="l" defTabSz="914400" rtl="0" eaLnBrk="1" latinLnBrk="0" hangingPunct="1">
              <a:defRPr kumimoji="1" sz="3000" kern="1200">
                <a:solidFill>
                  <a:schemeClr val="dk1"/>
                </a:solidFill>
                <a:latin typeface="+mn-lt"/>
                <a:ea typeface="+mn-ea"/>
                <a:cs typeface="+mn-cs"/>
              </a:defRPr>
            </a:lvl7pPr>
            <a:lvl8pPr marL="3200400" algn="l" defTabSz="914400" rtl="0" eaLnBrk="1" latinLnBrk="0" hangingPunct="1">
              <a:defRPr kumimoji="1" sz="3000" kern="1200">
                <a:solidFill>
                  <a:schemeClr val="dk1"/>
                </a:solidFill>
                <a:latin typeface="+mn-lt"/>
                <a:ea typeface="+mn-ea"/>
                <a:cs typeface="+mn-cs"/>
              </a:defRPr>
            </a:lvl8pPr>
            <a:lvl9pPr marL="3657600" algn="l" defTabSz="914400" rtl="0" eaLnBrk="1" latinLnBrk="0" hangingPunct="1">
              <a:defRPr kumimoji="1" sz="3000" kern="1200">
                <a:solidFill>
                  <a:schemeClr val="dk1"/>
                </a:solidFill>
                <a:latin typeface="+mn-lt"/>
                <a:ea typeface="+mn-ea"/>
                <a:cs typeface="+mn-cs"/>
              </a:defRPr>
            </a:lvl9pPr>
          </a:lstStyle>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①　氏　   名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スペースを入れずに「姓」と「名」をそれぞれのセルに記入してください。　　</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②　生年月日</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公表事項（年齢として公表）</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⑥　離職日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⑦　再就職予定日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1" lang="en-US" altLang="ja-JP" sz="11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元号・年月日をプルダウンメニューから選択してください。　</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③　離職時の役員の職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fontAlgn="auto">
              <a:lnSpc>
                <a:spcPts val="1500"/>
              </a:lnSpc>
              <a:spcBef>
                <a:spcPts val="0"/>
              </a:spcBef>
              <a:spcAft>
                <a:spcPts val="0"/>
              </a:spcAft>
              <a:defRPr/>
            </a:pPr>
            <a:r>
              <a:rPr kumimoji="1" lang="ja-JP" altLang="ja-JP" sz="1100" b="0" i="0" kern="1200" baseline="0">
                <a:solidFill>
                  <a:schemeClr val="dk1"/>
                </a:solidFill>
                <a:effectLst/>
                <a:latin typeface="Meiryo UI" panose="020B0604030504040204" pitchFamily="50" charset="-128"/>
                <a:ea typeface="Meiryo UI" panose="020B0604030504040204" pitchFamily="50" charset="-128"/>
                <a:cs typeface="+mn-cs"/>
              </a:rPr>
              <a:t>　　 </a:t>
            </a:r>
            <a:r>
              <a:rPr lang="ja-JP" altLang="en-US" sz="1100">
                <a:solidFill>
                  <a:sysClr val="windowText" lastClr="000000"/>
                </a:solidFill>
                <a:latin typeface="Meiryo UI" panose="020B0604030504040204" pitchFamily="50" charset="-128"/>
                <a:ea typeface="Meiryo UI" panose="020B0604030504040204" pitchFamily="50" charset="-128"/>
              </a:rPr>
              <a:t>離職時の役員の職を記入して下さい。</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④　離職前の求職開始日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180975" marR="0" lvl="0" indent="-180975" algn="l" defTabSz="914400" rtl="0" eaLnBrk="1" fontAlgn="base" latinLnBrk="0" hangingPunct="1">
              <a:lnSpc>
                <a:spcPts val="1600"/>
              </a:lnSpc>
              <a:spcBef>
                <a:spcPts val="0"/>
              </a:spcBef>
              <a:spcAft>
                <a:spcPct val="0"/>
              </a:spcAft>
              <a:buClrTx/>
              <a:buSzTx/>
              <a:buFontTx/>
              <a:buNone/>
              <a:tabLst>
                <a:tab pos="355600" algn="l"/>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役員としての在職中における求職開始日（次に掲げる日のいずれか早い日）の元号、年月日を選択してください。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イ　再就職先に対し、再就職を目的として、最初に自己に関する情報を提供した日</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ロ　再就職先に対し、再就職を目的として、最初に当該再就職先の地位に関する情報の提供を依頼した日</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ハ　再就職先に対し、最初に当該再就職先の地位に就くことを要求した日</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tab pos="355600" algn="l"/>
                <a:tab pos="449263" algn="l"/>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なお、</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離職前の求職開始日がなかった場合には、チェック欄にレ点を記入</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してください。この場合、⑤の記入は不要です。</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⑤　離職前の求職開始日から離職日までの間の役員としての在職状況及び職務内容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離職前の求職開始日から離職日までの間に在職していた役員の職、在職期間及び職務内容を記入してください。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職務内容については、</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所掌事務を簡潔に記入</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⑧　再就職先の名称及び連絡先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再就職先の名称のみ公表事項、</a:t>
            </a:r>
            <a:r>
              <a:rPr kumimoji="1" lang="ja-JP" altLang="en-US" sz="1100" b="1" i="0" u="sng" strike="noStrike" kern="120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連絡先は公表なし</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再就職先の名称は、正式名称を記入してください。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（例）</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〇</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独立行政法人□□、公益財団法人□□　等　　　</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en-US" altLang="ja-JP"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（独）□□、（財）□□　等</a:t>
            </a:r>
            <a:endPar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連絡先には、採用担当部署の所在地及び電話番号の両方を記入してください。所在地は都道府県名から記入し、電話番号は市外局番から</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記入してください。電話番号は番号のみでよく、番号の後の「（代表）」、「（直通）」等の記入は不要です。</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⑨　再就職先の業務内容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定款、寄附行為等における目的等を参考に、法人の主な業務内容をわかりやすく、簡潔に記入してください。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5725" marR="0" lvl="0" indent="-85725" algn="l" defTabSz="914400" rtl="0" eaLnBrk="1" fontAlgn="auto" latinLnBrk="0" hangingPunct="1">
              <a:lnSpc>
                <a:spcPts val="1600"/>
              </a:lnSpc>
              <a:spcBef>
                <a:spcPts val="0"/>
              </a:spcBef>
              <a:spcAft>
                <a:spcPts val="0"/>
              </a:spcAft>
              <a:buClrTx/>
              <a:buSzTx/>
              <a:buFontTx/>
              <a:buNone/>
              <a:tabLst/>
              <a:defRPr/>
            </a:pPr>
            <a:r>
              <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本人又は所属部署の業務内容ではなく、組織全体の業務内容を記入</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⑩　再就職先における地位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en-US" altLang="ja-JP"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再就職先における職名を記入してください。</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担当名等がある場合にはその名称も併せて記載</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（例）理事（〇〇担当）</a:t>
            </a:r>
            <a:endPar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⑪　求職の承認の有無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177800" marR="0" lvl="0" indent="-177800" algn="l" defTabSz="914400" rtl="0" eaLnBrk="1" fontAlgn="auto" latinLnBrk="0" hangingPunct="1">
              <a:lnSpc>
                <a:spcPts val="1600"/>
              </a:lnSpc>
              <a:spcBef>
                <a:spcPts val="0"/>
              </a:spcBef>
              <a:spcAft>
                <a:spcPts val="0"/>
              </a:spcAft>
              <a:buClrTx/>
              <a:buSzTx/>
              <a:buFontTx/>
              <a:buNone/>
              <a:tabLst/>
              <a:defRPr/>
            </a:pPr>
            <a:r>
              <a:rPr kumimoji="1" lang="en-US" altLang="ja-JP"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在職中に自らの職務に利害関係を有する営利企業等に求職活動を行う場合に必要な、再就職等監視委員会等による承認の有無を記入してください。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⑫　官民人材交流センターの援助の有無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base" latinLnBrk="0" hangingPunct="1">
              <a:lnSpc>
                <a:spcPts val="1600"/>
              </a:lnSpc>
              <a:spcBef>
                <a:spcPts val="0"/>
              </a:spcBef>
              <a:spcAft>
                <a:spcPct val="0"/>
              </a:spcAft>
              <a:buClrTx/>
              <a:buSzTx/>
              <a:buFontTx/>
              <a:buNone/>
              <a:tabLst>
                <a:tab pos="449263" algn="l"/>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官民人材交流センターの援助（次の（１）～（３）をいいます。）の有無を記入してください。</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（１）官民人材交流センターが行った求人情報・求職者情報提供による再就職支援</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（２）官民人材交流センターが、民間の再就職支援会社を活用して実施した再就職支援</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（３）官民人材交流センターが、離職を余儀なくされることとなった職員について直接行った再就職支援</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⑬　官民人材交流センター以外の援助 </a:t>
            </a:r>
            <a:r>
              <a:rPr kumimoji="1" lang="en-US" altLang="ja-JP" sz="1100" b="1" i="0" u="none" strike="noStrike" kern="120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a:t>
            </a:r>
            <a:r>
              <a:rPr kumimoji="1" lang="ja-JP" altLang="en-US" sz="1100" b="1" i="0" u="sng" strike="noStrike" kern="120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公表なし</a:t>
            </a:r>
            <a:r>
              <a:rPr kumimoji="1" lang="en-US" altLang="ja-JP" sz="1100" b="1" i="0" u="none" strike="noStrike" kern="120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a:t>
            </a:r>
          </a:p>
          <a:p>
            <a:pPr marL="90488" marR="0" lvl="0" indent="-90488"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官民人材交流センターによるもの以外の再就職の援助があった場合に援助者と援助の内容について記入してください（最初に役員となった後に行われたものに限る。）。</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なお、</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該当する援助がなかった場合には、チェック欄にレ点を記入</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 </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361950" marR="0" lvl="0" indent="-36195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  援助者の氏名及び名称には、個人として援助を行った者である場合には、「姓」と「名」の間は</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１文字空け</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、フルネームで記入してください。就職支援会社、公共職業安定所等の法人その他の団体の業として援助を行ったものである場合には、</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当該団体の正式名称を記入</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してください。複数から援助を受けた場合は、全て記入してください（届け出た再就職に関する援助に限る。）。 </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（例）</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〇</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△△公共職業安定所、株式会社△△　等</a:t>
            </a:r>
            <a:endPar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en-US" altLang="ja-JP"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ハローワーク△△、（株）△△　等</a:t>
            </a:r>
            <a:endPar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  援助の内容には、</a:t>
            </a:r>
            <a:r>
              <a:rPr kumimoji="1" lang="ja-JP" altLang="en-US" sz="11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援助を受けた時期及び内容を具体的に記入</a:t>
            </a: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援助を受けた時期については、始期及び終期をできるだけ詳細に記入してください。</a:t>
            </a:r>
            <a:endParaRPr kumimoji="1" lang="en-US" altLang="ja-JP"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（時期例）</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○年○月～○年○月、</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○年○月頃　等</a:t>
            </a:r>
            <a:endPar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（内容例）・再就職先に関する情報の提供（求人ポスト、採用担当者の連絡先等）</a:t>
            </a:r>
            <a:endPar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・再就職先への推薦（推薦状の作成等）</a:t>
            </a:r>
            <a:endPar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・再就職先採用担当者との面談の設定</a:t>
            </a:r>
            <a:endParaRPr kumimoji="1" lang="en-US" altLang="ja-JP"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1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・再就職先への提出書類の記載等におけるアドバイス　等</a:t>
            </a:r>
            <a:endParaRPr kumimoji="1" lang="en-US" altLang="ja-JP" sz="1100" b="0" kern="1200">
              <a:solidFill>
                <a:schemeClr val="tx1"/>
              </a:solidFill>
              <a:latin typeface="Meiryo UI" panose="020B0604030504040204" pitchFamily="50" charset="-128"/>
              <a:ea typeface="Meiryo UI" panose="020B0604030504040204" pitchFamily="50" charset="-128"/>
              <a:cs typeface="+mn-cs"/>
            </a:endParaRPr>
          </a:p>
          <a:p>
            <a:pPr rtl="0" fontAlgn="auto"/>
            <a:r>
              <a:rPr kumimoji="1" lang="en-US" altLang="ja-JP" sz="1100" b="0" u="sng" kern="1200">
                <a:solidFill>
                  <a:srgbClr val="FF0000"/>
                </a:solidFill>
                <a:latin typeface="Meiryo UI" panose="020B0604030504040204" pitchFamily="50" charset="-128"/>
                <a:ea typeface="Meiryo UI" panose="020B0604030504040204" pitchFamily="50" charset="-128"/>
                <a:cs typeface="+mn-cs"/>
              </a:rPr>
              <a:t>※ ①</a:t>
            </a:r>
            <a:r>
              <a:rPr kumimoji="1" lang="ja-JP" altLang="en-US" sz="1100" b="0" u="sng" kern="1200">
                <a:solidFill>
                  <a:srgbClr val="FF0000"/>
                </a:solidFill>
                <a:latin typeface="Meiryo UI" panose="020B0604030504040204" pitchFamily="50" charset="-128"/>
                <a:ea typeface="Meiryo UI" panose="020B0604030504040204" pitchFamily="50" charset="-128"/>
                <a:cs typeface="+mn-cs"/>
              </a:rPr>
              <a:t>～⑬の届出事項について、独立行政法人通則法第</a:t>
            </a:r>
            <a:r>
              <a:rPr kumimoji="1" lang="en-US" altLang="ja-JP" sz="1100" b="0" u="sng" kern="1200">
                <a:solidFill>
                  <a:srgbClr val="FF0000"/>
                </a:solidFill>
                <a:latin typeface="Meiryo UI" panose="020B0604030504040204" pitchFamily="50" charset="-128"/>
                <a:ea typeface="Meiryo UI" panose="020B0604030504040204" pitchFamily="50" charset="-128"/>
                <a:cs typeface="+mn-cs"/>
              </a:rPr>
              <a:t>54</a:t>
            </a:r>
            <a:r>
              <a:rPr kumimoji="1" lang="ja-JP" altLang="en-US" sz="1100" b="0" u="sng" kern="1200">
                <a:solidFill>
                  <a:srgbClr val="FF0000"/>
                </a:solidFill>
                <a:latin typeface="Meiryo UI" panose="020B0604030504040204" pitchFamily="50" charset="-128"/>
                <a:ea typeface="Meiryo UI" panose="020B0604030504040204" pitchFamily="50" charset="-128"/>
                <a:cs typeface="+mn-cs"/>
              </a:rPr>
              <a:t>条第１項において準用する国家公務員法第</a:t>
            </a:r>
            <a:r>
              <a:rPr kumimoji="1" lang="en-US" altLang="ja-JP" sz="1100" b="0" u="sng" kern="1200">
                <a:solidFill>
                  <a:srgbClr val="FF0000"/>
                </a:solidFill>
                <a:latin typeface="Meiryo UI" panose="020B0604030504040204" pitchFamily="50" charset="-128"/>
                <a:ea typeface="Meiryo UI" panose="020B0604030504040204" pitchFamily="50" charset="-128"/>
                <a:cs typeface="+mn-cs"/>
              </a:rPr>
              <a:t>106</a:t>
            </a:r>
            <a:r>
              <a:rPr kumimoji="1" lang="ja-JP" altLang="en-US" sz="1100" b="0" u="sng" kern="1200">
                <a:solidFill>
                  <a:srgbClr val="FF0000"/>
                </a:solidFill>
                <a:latin typeface="Meiryo UI" panose="020B0604030504040204" pitchFamily="50" charset="-128"/>
                <a:ea typeface="Meiryo UI" panose="020B0604030504040204" pitchFamily="50" charset="-128"/>
                <a:cs typeface="+mn-cs"/>
              </a:rPr>
              <a:t>条の</a:t>
            </a:r>
            <a:r>
              <a:rPr kumimoji="1" lang="en-US" altLang="ja-JP" sz="1100" b="0" u="sng" kern="1200">
                <a:solidFill>
                  <a:srgbClr val="FF0000"/>
                </a:solidFill>
                <a:latin typeface="Meiryo UI" panose="020B0604030504040204" pitchFamily="50" charset="-128"/>
                <a:ea typeface="Meiryo UI" panose="020B0604030504040204" pitchFamily="50" charset="-128"/>
                <a:cs typeface="+mn-cs"/>
              </a:rPr>
              <a:t>24</a:t>
            </a:r>
            <a:r>
              <a:rPr kumimoji="1" lang="ja-JP" altLang="en-US" sz="1100" b="0" u="sng" kern="1200">
                <a:solidFill>
                  <a:srgbClr val="FF0000"/>
                </a:solidFill>
                <a:latin typeface="Meiryo UI" panose="020B0604030504040204" pitchFamily="50" charset="-128"/>
                <a:ea typeface="Meiryo UI" panose="020B0604030504040204" pitchFamily="50" charset="-128"/>
                <a:cs typeface="+mn-cs"/>
              </a:rPr>
              <a:t>第</a:t>
            </a:r>
            <a:r>
              <a:rPr kumimoji="1" lang="en-US" altLang="ja-JP" sz="1100" b="0" u="sng" kern="1200">
                <a:solidFill>
                  <a:srgbClr val="FF0000"/>
                </a:solidFill>
                <a:latin typeface="Meiryo UI" panose="020B0604030504040204" pitchFamily="50" charset="-128"/>
                <a:ea typeface="Meiryo UI" panose="020B0604030504040204" pitchFamily="50" charset="-128"/>
                <a:cs typeface="+mn-cs"/>
              </a:rPr>
              <a:t>1</a:t>
            </a:r>
            <a:r>
              <a:rPr kumimoji="1" lang="ja-JP" altLang="en-US" sz="1100" b="0" u="sng" kern="1200">
                <a:solidFill>
                  <a:srgbClr val="FF0000"/>
                </a:solidFill>
                <a:latin typeface="Meiryo UI" panose="020B0604030504040204" pitchFamily="50" charset="-128"/>
                <a:ea typeface="Meiryo UI" panose="020B0604030504040204" pitchFamily="50" charset="-128"/>
                <a:cs typeface="+mn-cs"/>
              </a:rPr>
              <a:t>項又は第</a:t>
            </a:r>
            <a:r>
              <a:rPr kumimoji="1" lang="en-US" altLang="ja-JP" sz="1100" b="0" u="sng" kern="1200">
                <a:solidFill>
                  <a:srgbClr val="FF0000"/>
                </a:solidFill>
                <a:latin typeface="Meiryo UI" panose="020B0604030504040204" pitchFamily="50" charset="-128"/>
                <a:ea typeface="Meiryo UI" panose="020B0604030504040204" pitchFamily="50" charset="-128"/>
                <a:cs typeface="+mn-cs"/>
              </a:rPr>
              <a:t>2</a:t>
            </a:r>
            <a:r>
              <a:rPr kumimoji="1" lang="ja-JP" altLang="en-US" sz="1100" b="0" u="sng" kern="1200">
                <a:solidFill>
                  <a:srgbClr val="FF0000"/>
                </a:solidFill>
                <a:latin typeface="Meiryo UI" panose="020B0604030504040204" pitchFamily="50" charset="-128"/>
                <a:ea typeface="Meiryo UI" panose="020B0604030504040204" pitchFamily="50" charset="-128"/>
                <a:cs typeface="+mn-cs"/>
              </a:rPr>
              <a:t>項の</a:t>
            </a:r>
            <a:endParaRPr kumimoji="1" lang="en-US" altLang="ja-JP" sz="1100" b="0" u="sng" kern="1200">
              <a:solidFill>
                <a:srgbClr val="FF0000"/>
              </a:solidFill>
              <a:latin typeface="Meiryo UI" panose="020B0604030504040204" pitchFamily="50" charset="-128"/>
              <a:ea typeface="Meiryo UI" panose="020B0604030504040204" pitchFamily="50" charset="-128"/>
              <a:cs typeface="+mn-cs"/>
            </a:endParaRPr>
          </a:p>
          <a:p>
            <a:pPr rtl="0" fontAlgn="auto"/>
            <a:r>
              <a:rPr kumimoji="1" lang="ja-JP" altLang="en-US" sz="1100" b="0" u="none" kern="1200">
                <a:solidFill>
                  <a:srgbClr val="FF0000"/>
                </a:solidFill>
                <a:latin typeface="Meiryo UI" panose="020B0604030504040204" pitchFamily="50" charset="-128"/>
                <a:ea typeface="Meiryo UI" panose="020B0604030504040204" pitchFamily="50" charset="-128"/>
                <a:cs typeface="+mn-cs"/>
              </a:rPr>
              <a:t>　</a:t>
            </a:r>
            <a:r>
              <a:rPr kumimoji="1" lang="ja-JP" altLang="en-US" sz="1100" b="0" u="sng" kern="1200">
                <a:solidFill>
                  <a:srgbClr val="FF0000"/>
                </a:solidFill>
                <a:latin typeface="Meiryo UI" panose="020B0604030504040204" pitchFamily="50" charset="-128"/>
                <a:ea typeface="Meiryo UI" panose="020B0604030504040204" pitchFamily="50" charset="-128"/>
                <a:cs typeface="+mn-cs"/>
              </a:rPr>
              <a:t>規定による届出を定められたとおりに行わなかったり、虚偽の届出をした場合については、独立行政法人通則法第</a:t>
            </a:r>
            <a:r>
              <a:rPr kumimoji="1" lang="en-US" altLang="ja-JP" sz="1100" b="0" u="sng" kern="1200">
                <a:solidFill>
                  <a:srgbClr val="FF0000"/>
                </a:solidFill>
                <a:latin typeface="Meiryo UI" panose="020B0604030504040204" pitchFamily="50" charset="-128"/>
                <a:ea typeface="Meiryo UI" panose="020B0604030504040204" pitchFamily="50" charset="-128"/>
                <a:cs typeface="+mn-cs"/>
              </a:rPr>
              <a:t>54</a:t>
            </a:r>
            <a:r>
              <a:rPr kumimoji="1" lang="ja-JP" altLang="en-US" sz="1100" b="0" u="sng" kern="1200">
                <a:solidFill>
                  <a:srgbClr val="FF0000"/>
                </a:solidFill>
                <a:latin typeface="Meiryo UI" panose="020B0604030504040204" pitchFamily="50" charset="-128"/>
                <a:ea typeface="Meiryo UI" panose="020B0604030504040204" pitchFamily="50" charset="-128"/>
                <a:cs typeface="+mn-cs"/>
              </a:rPr>
              <a:t>条第１項</a:t>
            </a:r>
            <a:endParaRPr kumimoji="1" lang="en-US" altLang="ja-JP" sz="1100" b="0" u="sng" kern="1200">
              <a:solidFill>
                <a:srgbClr val="FF0000"/>
              </a:solidFill>
              <a:latin typeface="Meiryo UI" panose="020B0604030504040204" pitchFamily="50" charset="-128"/>
              <a:ea typeface="Meiryo UI" panose="020B0604030504040204" pitchFamily="50" charset="-128"/>
              <a:cs typeface="+mn-cs"/>
            </a:endParaRPr>
          </a:p>
          <a:p>
            <a:pPr rtl="0" fontAlgn="auto"/>
            <a:r>
              <a:rPr kumimoji="1" lang="ja-JP" altLang="en-US" sz="1100" b="0" u="none" kern="1200">
                <a:solidFill>
                  <a:srgbClr val="FF0000"/>
                </a:solidFill>
                <a:latin typeface="Meiryo UI" panose="020B0604030504040204" pitchFamily="50" charset="-128"/>
                <a:ea typeface="Meiryo UI" panose="020B0604030504040204" pitchFamily="50" charset="-128"/>
                <a:cs typeface="+mn-cs"/>
              </a:rPr>
              <a:t>　</a:t>
            </a:r>
            <a:r>
              <a:rPr kumimoji="1" lang="ja-JP" altLang="en-US" sz="1100" b="0" u="sng" kern="1200">
                <a:solidFill>
                  <a:srgbClr val="FF0000"/>
                </a:solidFill>
                <a:latin typeface="Meiryo UI" panose="020B0604030504040204" pitchFamily="50" charset="-128"/>
                <a:ea typeface="Meiryo UI" panose="020B0604030504040204" pitchFamily="50" charset="-128"/>
                <a:cs typeface="+mn-cs"/>
              </a:rPr>
              <a:t>において準用する国家公務員法第</a:t>
            </a:r>
            <a:r>
              <a:rPr kumimoji="1" lang="en-US" altLang="ja-JP" sz="1100" b="0" u="sng" kern="1200">
                <a:solidFill>
                  <a:srgbClr val="FF0000"/>
                </a:solidFill>
                <a:latin typeface="Meiryo UI" panose="020B0604030504040204" pitchFamily="50" charset="-128"/>
                <a:ea typeface="Meiryo UI" panose="020B0604030504040204" pitchFamily="50" charset="-128"/>
                <a:cs typeface="+mn-cs"/>
              </a:rPr>
              <a:t>113</a:t>
            </a:r>
            <a:r>
              <a:rPr kumimoji="1" lang="ja-JP" altLang="en-US" sz="1100" b="0" u="sng" kern="1200">
                <a:solidFill>
                  <a:srgbClr val="FF0000"/>
                </a:solidFill>
                <a:latin typeface="Meiryo UI" panose="020B0604030504040204" pitchFamily="50" charset="-128"/>
                <a:ea typeface="Meiryo UI" panose="020B0604030504040204" pitchFamily="50" charset="-128"/>
                <a:cs typeface="+mn-cs"/>
              </a:rPr>
              <a:t>条の規定により過料の対象となりますのでご注意下さい。</a:t>
            </a:r>
          </a:p>
        </xdr:txBody>
      </xdr:sp>
      <xdr:sp macro="" textlink="">
        <xdr:nvSpPr>
          <xdr:cNvPr id="5" name="角丸四角形 10">
            <a:extLst>
              <a:ext uri="{FF2B5EF4-FFF2-40B4-BE49-F238E27FC236}">
                <a16:creationId xmlns:a16="http://schemas.microsoft.com/office/drawing/2014/main" id="{70A07F52-A35D-9E32-3A32-3C6A841B06FB}"/>
              </a:ext>
            </a:extLst>
          </xdr:cNvPr>
          <xdr:cNvSpPr/>
        </xdr:nvSpPr>
        <xdr:spPr>
          <a:xfrm>
            <a:off x="-713116" y="320941"/>
            <a:ext cx="1893964" cy="227789"/>
          </a:xfrm>
          <a:prstGeom prst="roundRect">
            <a:avLst/>
          </a:prstGeom>
          <a:ln w="15875"/>
        </xdr:spPr>
        <xdr:style>
          <a:lnRef idx="2">
            <a:schemeClr val="dk1"/>
          </a:lnRef>
          <a:fillRef idx="1">
            <a:schemeClr val="lt1"/>
          </a:fillRef>
          <a:effectRef idx="0">
            <a:schemeClr val="dk1"/>
          </a:effectRef>
          <a:fontRef idx="minor">
            <a:schemeClr val="dk1"/>
          </a:fontRef>
        </xdr:style>
        <xdr:txBody>
          <a:bodyPr wrap="square" anchor="ctr"/>
          <a:lstStyle>
            <a:defPPr>
              <a:defRPr lang="ja-JP"/>
            </a:defPPr>
            <a:lvl1pPr algn="l" rtl="0" fontAlgn="base">
              <a:spcBef>
                <a:spcPct val="0"/>
              </a:spcBef>
              <a:spcAft>
                <a:spcPct val="0"/>
              </a:spcAft>
              <a:defRPr kumimoji="1" sz="3000" kern="1200">
                <a:solidFill>
                  <a:schemeClr val="dk1"/>
                </a:solidFill>
                <a:latin typeface="+mn-lt"/>
                <a:ea typeface="+mn-ea"/>
                <a:cs typeface="+mn-cs"/>
              </a:defRPr>
            </a:lvl1pPr>
            <a:lvl2pPr marL="457200" algn="l" rtl="0" fontAlgn="base">
              <a:spcBef>
                <a:spcPct val="0"/>
              </a:spcBef>
              <a:spcAft>
                <a:spcPct val="0"/>
              </a:spcAft>
              <a:defRPr kumimoji="1" sz="3000" kern="1200">
                <a:solidFill>
                  <a:schemeClr val="dk1"/>
                </a:solidFill>
                <a:latin typeface="+mn-lt"/>
                <a:ea typeface="+mn-ea"/>
                <a:cs typeface="+mn-cs"/>
              </a:defRPr>
            </a:lvl2pPr>
            <a:lvl3pPr marL="914400" algn="l" rtl="0" fontAlgn="base">
              <a:spcBef>
                <a:spcPct val="0"/>
              </a:spcBef>
              <a:spcAft>
                <a:spcPct val="0"/>
              </a:spcAft>
              <a:defRPr kumimoji="1" sz="3000" kern="1200">
                <a:solidFill>
                  <a:schemeClr val="dk1"/>
                </a:solidFill>
                <a:latin typeface="+mn-lt"/>
                <a:ea typeface="+mn-ea"/>
                <a:cs typeface="+mn-cs"/>
              </a:defRPr>
            </a:lvl3pPr>
            <a:lvl4pPr marL="1371600" algn="l" rtl="0" fontAlgn="base">
              <a:spcBef>
                <a:spcPct val="0"/>
              </a:spcBef>
              <a:spcAft>
                <a:spcPct val="0"/>
              </a:spcAft>
              <a:defRPr kumimoji="1" sz="3000" kern="1200">
                <a:solidFill>
                  <a:schemeClr val="dk1"/>
                </a:solidFill>
                <a:latin typeface="+mn-lt"/>
                <a:ea typeface="+mn-ea"/>
                <a:cs typeface="+mn-cs"/>
              </a:defRPr>
            </a:lvl4pPr>
            <a:lvl5pPr marL="1828800" algn="l" rtl="0" fontAlgn="base">
              <a:spcBef>
                <a:spcPct val="0"/>
              </a:spcBef>
              <a:spcAft>
                <a:spcPct val="0"/>
              </a:spcAft>
              <a:defRPr kumimoji="1" sz="3000" kern="1200">
                <a:solidFill>
                  <a:schemeClr val="dk1"/>
                </a:solidFill>
                <a:latin typeface="+mn-lt"/>
                <a:ea typeface="+mn-ea"/>
                <a:cs typeface="+mn-cs"/>
              </a:defRPr>
            </a:lvl5pPr>
            <a:lvl6pPr marL="2286000" algn="l" defTabSz="914400" rtl="0" eaLnBrk="1" latinLnBrk="0" hangingPunct="1">
              <a:defRPr kumimoji="1" sz="3000" kern="1200">
                <a:solidFill>
                  <a:schemeClr val="dk1"/>
                </a:solidFill>
                <a:latin typeface="+mn-lt"/>
                <a:ea typeface="+mn-ea"/>
                <a:cs typeface="+mn-cs"/>
              </a:defRPr>
            </a:lvl6pPr>
            <a:lvl7pPr marL="2743200" algn="l" defTabSz="914400" rtl="0" eaLnBrk="1" latinLnBrk="0" hangingPunct="1">
              <a:defRPr kumimoji="1" sz="3000" kern="1200">
                <a:solidFill>
                  <a:schemeClr val="dk1"/>
                </a:solidFill>
                <a:latin typeface="+mn-lt"/>
                <a:ea typeface="+mn-ea"/>
                <a:cs typeface="+mn-cs"/>
              </a:defRPr>
            </a:lvl7pPr>
            <a:lvl8pPr marL="3200400" algn="l" defTabSz="914400" rtl="0" eaLnBrk="1" latinLnBrk="0" hangingPunct="1">
              <a:defRPr kumimoji="1" sz="3000" kern="1200">
                <a:solidFill>
                  <a:schemeClr val="dk1"/>
                </a:solidFill>
                <a:latin typeface="+mn-lt"/>
                <a:ea typeface="+mn-ea"/>
                <a:cs typeface="+mn-cs"/>
              </a:defRPr>
            </a:lvl8pPr>
            <a:lvl9pPr marL="3657600" algn="l" defTabSz="914400" rtl="0" eaLnBrk="1" latinLnBrk="0" hangingPunct="1">
              <a:defRPr kumimoji="1" sz="3000" kern="1200">
                <a:solidFill>
                  <a:schemeClr val="dk1"/>
                </a:solidFill>
                <a:latin typeface="+mn-lt"/>
                <a:ea typeface="+mn-ea"/>
                <a:cs typeface="+mn-cs"/>
              </a:defRPr>
            </a:lvl9pPr>
          </a:lstStyle>
          <a:p>
            <a:pPr algn="ctr" fontAlgn="auto">
              <a:spcBef>
                <a:spcPts val="0"/>
              </a:spcBef>
              <a:spcAft>
                <a:spcPts val="0"/>
              </a:spcAft>
              <a:defRPr/>
            </a:pPr>
            <a:r>
              <a:rPr lang="ja-JP" altLang="en-US" sz="1400">
                <a:latin typeface="Meiryo UI" panose="020B0604030504040204" pitchFamily="50" charset="-128"/>
                <a:ea typeface="Meiryo UI" panose="020B0604030504040204" pitchFamily="50" charset="-128"/>
              </a:rPr>
              <a:t>届出事項の記入上の注意</a:t>
            </a:r>
            <a:endParaRPr lang="en-US" sz="1400">
              <a:latin typeface="Meiryo UI" panose="020B0604030504040204" pitchFamily="50" charset="-128"/>
              <a:ea typeface="Meiryo UI" panose="020B0604030504040204" pitchFamily="50" charset="-128"/>
            </a:endParaRPr>
          </a:p>
        </xdr:txBody>
      </xdr:sp>
    </xdr:grpSp>
    <xdr:clientData/>
  </xdr:twoCellAnchor>
  <xdr:twoCellAnchor>
    <xdr:from>
      <xdr:col>55</xdr:col>
      <xdr:colOff>101004</xdr:colOff>
      <xdr:row>119</xdr:row>
      <xdr:rowOff>30479</xdr:rowOff>
    </xdr:from>
    <xdr:to>
      <xdr:col>64</xdr:col>
      <xdr:colOff>543473</xdr:colOff>
      <xdr:row>128</xdr:row>
      <xdr:rowOff>381634</xdr:rowOff>
    </xdr:to>
    <xdr:sp macro="" textlink="">
      <xdr:nvSpPr>
        <xdr:cNvPr id="6" name="正方形/長方形 5">
          <a:extLst>
            <a:ext uri="{FF2B5EF4-FFF2-40B4-BE49-F238E27FC236}">
              <a16:creationId xmlns:a16="http://schemas.microsoft.com/office/drawing/2014/main" id="{56124A0F-5FEF-42F4-8A48-19634297E006}"/>
            </a:ext>
          </a:extLst>
        </xdr:cNvPr>
        <xdr:cNvSpPr/>
      </xdr:nvSpPr>
      <xdr:spPr bwMode="auto">
        <a:xfrm>
          <a:off x="6082704" y="14729459"/>
          <a:ext cx="8725409" cy="2865755"/>
        </a:xfrm>
        <a:prstGeom prst="rect">
          <a:avLst/>
        </a:prstGeom>
        <a:ln w="15875"/>
      </xdr:spPr>
      <xdr:style>
        <a:lnRef idx="2">
          <a:schemeClr val="dk1"/>
        </a:lnRef>
        <a:fillRef idx="1">
          <a:schemeClr val="lt1"/>
        </a:fillRef>
        <a:effectRef idx="0">
          <a:schemeClr val="dk1"/>
        </a:effectRef>
        <a:fontRef idx="minor">
          <a:schemeClr val="dk1"/>
        </a:fontRef>
      </xdr:style>
      <xdr:txBody>
        <a:bodyPr rtlCol="0" anchor="t"/>
        <a:lstStyle/>
        <a:p>
          <a:pPr marL="93663" marR="0" lvl="0" indent="-93663" algn="l"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別添の（</a:t>
          </a:r>
          <a:r>
            <a:rPr kumimoji="1" lang="en-US" altLang="ja-JP" sz="1100" b="1"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A)</a:t>
          </a:r>
          <a:r>
            <a:rPr kumimoji="1" lang="ja-JP" altLang="en-US" sz="1100" b="1"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1"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(E)</a:t>
          </a:r>
          <a:r>
            <a:rPr kumimoji="1" lang="ja-JP" altLang="en-US" sz="1100" b="1"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については、上記届出事項とは別に、取りまとめにおいて確認が必要なため、ご記入いただきますよう、よろしくお願いいたします。</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【(D)</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再就職先区分のみ集計値を公表</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0" lang="ja-JP" altLang="ja-JP" sz="11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marL="0" marR="0" lvl="0" indent="0" algn="just" defTabSz="914400" rtl="0" eaLnBrk="1" fontAlgn="t" latinLnBrk="0" hangingPunct="1">
            <a:lnSpc>
              <a:spcPct val="9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(A)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俸給表</a:t>
          </a:r>
          <a:endParaRPr kumimoji="0" lang="ja-JP" altLang="ja-JP" sz="11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marL="0" marR="0" lvl="0" indent="0" algn="l" defTabSz="914400" rtl="0" eaLnBrk="1" fontAlgn="t" latinLnBrk="0" hangingPunct="1">
            <a:lnSpc>
              <a:spcPct val="900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離職時に適用されていた俸給表を</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記入</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0" marR="0" lvl="0" indent="0" algn="just" defTabSz="914400" rtl="0" eaLnBrk="1" fontAlgn="t" latinLnBrk="0" hangingPunct="1">
            <a:lnSpc>
              <a:spcPct val="9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(B)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職務の級</a:t>
          </a:r>
          <a:endParaRPr kumimoji="0" lang="ja-JP" altLang="ja-JP" sz="11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marL="0" marR="0" lvl="0" indent="0" algn="l" defTabSz="914400" rtl="0" eaLnBrk="1" fontAlgn="t" latinLnBrk="0" hangingPunct="1">
            <a:lnSpc>
              <a:spcPct val="900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離職時に適用されていた職務の級を</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記入</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してください。</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該当がない場合は「</a:t>
          </a: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」を記入してください。</a:t>
          </a:r>
          <a:endPar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91440" marR="0" lvl="0" indent="-91440" algn="just" defTabSz="914400" rtl="0" eaLnBrk="1" fontAlgn="t" latinLnBrk="0" hangingPunct="1">
            <a:lnSpc>
              <a:spcPct val="9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(C)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俸給の特別調整額の区分</a:t>
          </a:r>
          <a:endParaRPr kumimoji="0" lang="ja-JP" altLang="ja-JP" sz="11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lang="en-US" altLang="ja-JP" sz="1100" baseline="0">
              <a:solidFill>
                <a:schemeClr val="dk1"/>
              </a:solidFill>
              <a:effectLst/>
              <a:latin typeface="Meiryo UI" panose="020B0604030504040204" pitchFamily="50" charset="-128"/>
              <a:ea typeface="Meiryo UI" panose="020B0604030504040204" pitchFamily="50" charset="-128"/>
              <a:cs typeface="+mn-cs"/>
            </a:rPr>
            <a:t>※</a:t>
          </a:r>
          <a:r>
            <a:rPr lang="ja-JP" altLang="ja-JP" sz="1100" baseline="0">
              <a:solidFill>
                <a:schemeClr val="dk1"/>
              </a:solidFill>
              <a:effectLst/>
              <a:latin typeface="Meiryo UI" panose="020B0604030504040204" pitchFamily="50" charset="-128"/>
              <a:ea typeface="Meiryo UI" panose="020B0604030504040204" pitchFamily="50" charset="-128"/>
              <a:cs typeface="+mn-cs"/>
            </a:rPr>
            <a:t>記入の必要はありません。</a:t>
          </a:r>
          <a:endParaRPr lang="ja-JP" altLang="ja-JP">
            <a:effectLst/>
            <a:latin typeface="Meiryo UI" panose="020B0604030504040204" pitchFamily="50" charset="-128"/>
            <a:ea typeface="Meiryo UI" panose="020B0604030504040204" pitchFamily="50" charset="-128"/>
          </a:endParaRPr>
        </a:p>
        <a:p>
          <a:pPr marL="0" marR="0" lvl="0" indent="0" algn="just" defTabSz="914400" rtl="0" eaLnBrk="1" fontAlgn="t" latinLnBrk="0" hangingPunct="1">
            <a:lnSpc>
              <a:spcPct val="9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(D)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再就職先区分</a:t>
          </a:r>
          <a:endParaRPr kumimoji="0" lang="ja-JP" altLang="ja-JP" sz="11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marL="0" marR="0" lvl="0" indent="0" algn="l" defTabSz="914400" rtl="0" eaLnBrk="1" fontAlgn="t" latinLnBrk="0" hangingPunct="1">
            <a:lnSpc>
              <a:spcPct val="900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再就職先の区分を「独立行政法人」、「特殊法人」、「認可法人」、「公益社団法人又は公益財団法人」から選択してください。</a:t>
          </a:r>
          <a:endParaRPr kumimoji="0" lang="ja-JP" altLang="ja-JP" sz="11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marL="91440" marR="0" lvl="0" indent="-91440" algn="just" defTabSz="914400" rtl="0" eaLnBrk="1" fontAlgn="t" latinLnBrk="0" hangingPunct="1">
            <a:lnSpc>
              <a:spcPct val="90000"/>
            </a:lnSpc>
            <a:spcBef>
              <a:spcPts val="0"/>
            </a:spcBef>
            <a:spcAft>
              <a:spcPts val="0"/>
            </a:spcAft>
            <a:buClrTx/>
            <a:buSzTx/>
            <a:buFontTx/>
            <a:buNone/>
            <a:tabLst/>
            <a:defRPr/>
          </a:pPr>
          <a:r>
            <a:rPr kumimoji="1" lang="en-US"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(E) </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５の欄の</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役員の職</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と再就職先との利害関係の有無</a:t>
          </a:r>
          <a:endParaRPr kumimoji="0" lang="ja-JP" altLang="ja-JP" sz="11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marL="0" marR="0" lvl="0" indent="0" algn="l" defTabSz="914400" rtl="0" eaLnBrk="1" fontAlgn="t" latinLnBrk="0" hangingPunct="1">
            <a:lnSpc>
              <a:spcPct val="90000"/>
            </a:lnSpc>
            <a:spcBef>
              <a:spcPts val="0"/>
            </a:spcBef>
            <a:spcAft>
              <a:spcPts val="0"/>
            </a:spcAft>
            <a:buClrTx/>
            <a:buSzTx/>
            <a:buFontTx/>
            <a:buNone/>
            <a:tabLst/>
            <a:defRPr/>
          </a:pP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５の欄に記入された全ての</a:t>
          </a:r>
          <a:r>
            <a:rPr kumimoji="1" lang="ja-JP" altLang="en-US"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役員の職</a:t>
          </a:r>
          <a:r>
            <a:rPr kumimoji="1" lang="ja-JP" altLang="ja-JP" sz="1100" b="0"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と再就職先との利害関係の有無を選択してください。</a:t>
          </a:r>
          <a:endParaRPr kumimoji="0" lang="ja-JP" altLang="ja-JP" sz="1100" b="0" i="0" u="none" strike="noStrike" kern="0" cap="none" spc="0" normalizeH="0" baseline="0" noProof="0">
            <a:ln>
              <a:noFill/>
            </a:ln>
            <a:solidFill>
              <a:prstClr val="black"/>
            </a:solidFill>
            <a:effectLst/>
            <a:uLnTx/>
            <a:uFillTx/>
            <a:latin typeface="Arial" panose="020B0604020202020204" pitchFamily="34" charset="0"/>
            <a:ea typeface="+mn-ea"/>
            <a:cs typeface="+mn-cs"/>
          </a:endParaRPr>
        </a:p>
        <a:p>
          <a:pPr marL="0" marR="0" indent="0" algn="l" defTabSz="914400" eaLnBrk="1" fontAlgn="auto" latinLnBrk="0" hangingPunct="1">
            <a:lnSpc>
              <a:spcPts val="1400"/>
            </a:lnSpc>
            <a:spcBef>
              <a:spcPts val="0"/>
            </a:spcBef>
            <a:spcAft>
              <a:spcPts val="0"/>
            </a:spcAft>
            <a:buClrTx/>
            <a:buSzTx/>
            <a:buFontTx/>
            <a:buNone/>
            <a:tabLst/>
            <a:defRPr/>
          </a:pPr>
          <a:endParaRPr lang="en-US" altLang="ja-JP" sz="1000">
            <a:solidFill>
              <a:schemeClr val="dk1"/>
            </a:solidFill>
            <a:latin typeface="+mn-lt"/>
            <a:ea typeface="+mn-ea"/>
            <a:cs typeface="+mn-cs"/>
          </a:endParaRPr>
        </a:p>
        <a:p>
          <a:pPr marL="0" marR="0" indent="0" algn="l" defTabSz="914400" eaLnBrk="1" fontAlgn="auto" latinLnBrk="0" hangingPunct="1">
            <a:lnSpc>
              <a:spcPts val="700"/>
            </a:lnSpc>
            <a:spcBef>
              <a:spcPts val="0"/>
            </a:spcBef>
            <a:spcAft>
              <a:spcPts val="0"/>
            </a:spcAft>
            <a:buClrTx/>
            <a:buSzTx/>
            <a:buFontTx/>
            <a:buNone/>
            <a:tabLst/>
            <a:defRPr/>
          </a:pPr>
          <a:endParaRPr lang="en-US" altLang="ja-JP" sz="1000">
            <a:solidFill>
              <a:schemeClr val="dk1"/>
            </a:solidFill>
            <a:latin typeface="+mn-lt"/>
            <a:ea typeface="+mn-ea"/>
            <a:cs typeface="+mn-cs"/>
          </a:endParaRPr>
        </a:p>
        <a:p>
          <a:pPr marL="0" marR="0" indent="0" algn="l" defTabSz="914400" eaLnBrk="1" fontAlgn="auto" latinLnBrk="0" hangingPunct="1">
            <a:lnSpc>
              <a:spcPts val="700"/>
            </a:lnSpc>
            <a:spcBef>
              <a:spcPts val="0"/>
            </a:spcBef>
            <a:spcAft>
              <a:spcPts val="0"/>
            </a:spcAft>
            <a:buClrTx/>
            <a:buSzTx/>
            <a:buFontTx/>
            <a:buNone/>
            <a:tabLst/>
            <a:defRPr/>
          </a:pPr>
          <a:endParaRPr lang="en-US" altLang="ja-JP" sz="1000">
            <a:solidFill>
              <a:schemeClr val="dk1"/>
            </a:solidFill>
            <a:latin typeface="+mn-lt"/>
            <a:ea typeface="+mn-ea"/>
            <a:cs typeface="+mn-cs"/>
          </a:endParaRPr>
        </a:p>
        <a:p>
          <a:pPr marL="0" marR="0" indent="0" algn="l" defTabSz="914400" eaLnBrk="1" fontAlgn="auto" latinLnBrk="0" hangingPunct="1">
            <a:lnSpc>
              <a:spcPts val="700"/>
            </a:lnSpc>
            <a:spcBef>
              <a:spcPts val="0"/>
            </a:spcBef>
            <a:spcAft>
              <a:spcPts val="0"/>
            </a:spcAft>
            <a:buClrTx/>
            <a:buSzTx/>
            <a:buFontTx/>
            <a:buNone/>
            <a:tabLst/>
            <a:defRPr/>
          </a:pPr>
          <a:endParaRPr lang="ja-JP" altLang="en-US" sz="1000">
            <a:solidFill>
              <a:schemeClr val="dk1"/>
            </a:solidFill>
            <a:latin typeface="+mn-lt"/>
            <a:ea typeface="+mn-ea"/>
            <a:cs typeface="+mn-cs"/>
          </a:endParaRPr>
        </a:p>
        <a:p>
          <a:pPr algn="l">
            <a:lnSpc>
              <a:spcPts val="700"/>
            </a:lnSpc>
          </a:pPr>
          <a:endParaRPr kumimoji="1" lang="ja-JP" altLang="en-US" sz="1200"/>
        </a:p>
      </xdr:txBody>
    </xdr:sp>
    <xdr:clientData/>
  </xdr:twoCellAnchor>
  <xdr:twoCellAnchor>
    <xdr:from>
      <xdr:col>55</xdr:col>
      <xdr:colOff>92127</xdr:colOff>
      <xdr:row>117</xdr:row>
      <xdr:rowOff>123190</xdr:rowOff>
    </xdr:from>
    <xdr:to>
      <xdr:col>56</xdr:col>
      <xdr:colOff>1319953</xdr:colOff>
      <xdr:row>118</xdr:row>
      <xdr:rowOff>243321</xdr:rowOff>
    </xdr:to>
    <xdr:sp macro="" textlink="">
      <xdr:nvSpPr>
        <xdr:cNvPr id="7" name="角丸四角形 12">
          <a:extLst>
            <a:ext uri="{FF2B5EF4-FFF2-40B4-BE49-F238E27FC236}">
              <a16:creationId xmlns:a16="http://schemas.microsoft.com/office/drawing/2014/main" id="{1DE953FE-EA44-4C1D-A3A8-FA8DF7CD8E8F}"/>
            </a:ext>
          </a:extLst>
        </xdr:cNvPr>
        <xdr:cNvSpPr/>
      </xdr:nvSpPr>
      <xdr:spPr bwMode="auto">
        <a:xfrm>
          <a:off x="6073827" y="14357350"/>
          <a:ext cx="2668006" cy="303011"/>
        </a:xfrm>
        <a:prstGeom prst="roundRect">
          <a:avLst/>
        </a:prstGeom>
        <a:ln w="15875"/>
      </xdr:spPr>
      <xdr:style>
        <a:lnRef idx="2">
          <a:schemeClr val="dk1"/>
        </a:lnRef>
        <a:fillRef idx="1">
          <a:schemeClr val="lt1"/>
        </a:fillRef>
        <a:effectRef idx="0">
          <a:schemeClr val="dk1"/>
        </a:effectRef>
        <a:fontRef idx="minor">
          <a:schemeClr val="dk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endParaRPr kumimoji="1" lang="en-US" sz="11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eiryo UI" panose="020B0604030504040204" pitchFamily="50" charset="-128"/>
              <a:ea typeface="Meiryo UI" panose="020B0604030504040204" pitchFamily="50" charset="-128"/>
              <a:cs typeface="+mn-cs"/>
            </a:rPr>
            <a:t>（別添）記入にあたってのお願い</a:t>
          </a:r>
          <a:endParaRPr kumimoji="1" lang="en-US" sz="1400">
            <a:solidFill>
              <a:schemeClr val="dk1"/>
            </a:solidFill>
            <a:latin typeface="Meiryo UI" panose="020B0604030504040204" pitchFamily="50" charset="-128"/>
            <a:ea typeface="Meiryo UI" panose="020B0604030504040204" pitchFamily="50" charset="-128"/>
            <a:cs typeface="+mn-cs"/>
          </a:endParaRPr>
        </a:p>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111125</xdr:colOff>
      <xdr:row>61</xdr:row>
      <xdr:rowOff>158750</xdr:rowOff>
    </xdr:from>
    <xdr:to>
      <xdr:col>28</xdr:col>
      <xdr:colOff>130175</xdr:colOff>
      <xdr:row>72</xdr:row>
      <xdr:rowOff>101600</xdr:rowOff>
    </xdr:to>
    <xdr:sp macro="" textlink="">
      <xdr:nvSpPr>
        <xdr:cNvPr id="3" name="正方形/長方形 2">
          <a:extLst>
            <a:ext uri="{FF2B5EF4-FFF2-40B4-BE49-F238E27FC236}">
              <a16:creationId xmlns:a16="http://schemas.microsoft.com/office/drawing/2014/main" id="{6D4C9F8C-3BB1-44BA-8BA9-22445F404277}"/>
            </a:ext>
          </a:extLst>
        </xdr:cNvPr>
        <xdr:cNvSpPr/>
      </xdr:nvSpPr>
      <xdr:spPr bwMode="auto">
        <a:xfrm>
          <a:off x="111125" y="7092950"/>
          <a:ext cx="5800725" cy="3438525"/>
        </a:xfrm>
        <a:prstGeom prst="rect">
          <a:avLst/>
        </a:prstGeom>
        <a:ln w="63500" cmpd="dbl"/>
      </xdr:spPr>
      <xdr:style>
        <a:lnRef idx="2">
          <a:schemeClr val="dk1"/>
        </a:lnRef>
        <a:fillRef idx="1">
          <a:schemeClr val="lt1"/>
        </a:fillRef>
        <a:effectRef idx="0">
          <a:schemeClr val="dk1"/>
        </a:effectRef>
        <a:fontRef idx="minor">
          <a:schemeClr val="dk1"/>
        </a:fontRef>
      </xdr:style>
      <xdr:txBody>
        <a:bodyPr tIns="72000" rtlCol="0" anchor="ctr"/>
        <a:lstStyle/>
        <a:p>
          <a:pPr marL="0" marR="0" lvl="0" indent="0" algn="l" defTabSz="914400" rtl="0" eaLnBrk="1" fontAlgn="auto" latinLnBrk="0" hangingPunct="1">
            <a:lnSpc>
              <a:spcPts val="2200"/>
            </a:lnSpc>
            <a:spcBef>
              <a:spcPts val="600"/>
            </a:spcBef>
            <a:spcAft>
              <a:spcPts val="0"/>
            </a:spcAft>
            <a:buClrTx/>
            <a:buSzTx/>
            <a:buFontTx/>
            <a:buNone/>
            <a:tabLst/>
            <a:defRPr/>
          </a:pP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　別記様式第７（本届出）を提出した</a:t>
          </a:r>
          <a:r>
            <a:rPr kumimoji="1" lang="ja-JP" altLang="en-US" sz="1600" b="1" i="0" u="none" strike="noStrike" kern="1200" cap="none" spc="0" normalizeH="0" baseline="0" noProof="0" dirty="0">
              <a:ln>
                <a:noFill/>
              </a:ln>
              <a:solidFill>
                <a:srgbClr val="874EA9"/>
              </a:solidFill>
              <a:effectLst/>
              <a:uLnTx/>
              <a:uFillTx/>
              <a:latin typeface="Meiryo UI" panose="020B0604030504040204" pitchFamily="50" charset="-128"/>
              <a:ea typeface="Meiryo UI" panose="020B0604030504040204" pitchFamily="50" charset="-128"/>
              <a:cs typeface="+mn-cs"/>
            </a:rPr>
            <a:t>役員</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であった者</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は、</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離職後２年間のうち再就職するまでの間</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に本届出事項のうち</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別記様式第８（変更届出）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掲載の事項に変更が生じたときは、</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遅滞なく</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、離職時の任命権者を経由して、内閣総理大臣（内閣官房内閣人事局）に届け出てください。</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2200"/>
            </a:lnSpc>
            <a:spcBef>
              <a:spcPts val="0"/>
            </a:spcBef>
            <a:spcAft>
              <a:spcPts val="0"/>
            </a:spcAft>
            <a:buClrTx/>
            <a:buSzTx/>
            <a:buFontTx/>
            <a:buNone/>
            <a:tabLst/>
            <a:defRPr/>
          </a:pP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　その際、変更事項を反映した</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本届出も併せて提出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2200"/>
            </a:lnSpc>
            <a:spcBef>
              <a:spcPts val="0"/>
            </a:spcBef>
            <a:spcAft>
              <a:spcPts val="0"/>
            </a:spcAft>
            <a:buClrTx/>
            <a:buSzTx/>
            <a:buFontTx/>
            <a:buNone/>
            <a:tabLst/>
            <a:defRPr/>
          </a:pPr>
          <a:r>
            <a:rPr kumimoji="1" lang="ja-JP" altLang="en-US" sz="1600" b="0"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　</a:t>
          </a:r>
          <a:r>
            <a:rPr kumimoji="1" lang="ja-JP" altLang="en-US" sz="16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なお、</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再就職先自体が変わった場合</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は、　</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別記様式第９（失効届出）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を届け出た上で、新たな再就職先について</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本届出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を提出してください。</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174625" marR="0" lvl="0" indent="-174625" algn="l" defTabSz="914400" rtl="0" eaLnBrk="1" fontAlgn="auto" latinLnBrk="0" hangingPunct="1">
            <a:lnSpc>
              <a:spcPts val="2200"/>
            </a:lnSpc>
            <a:spcBef>
              <a:spcPts val="600"/>
            </a:spcBef>
            <a:spcAft>
              <a:spcPts val="0"/>
            </a:spcAft>
            <a:buClrTx/>
            <a:buSzTx/>
            <a:buFontTx/>
            <a:buNone/>
            <a:tabLst/>
            <a:defRPr/>
          </a:pP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＊届出が必要となる事実が生じた日から</a:t>
          </a:r>
          <a:r>
            <a:rPr kumimoji="1" lang="ja-JP" altLang="en-US" sz="1400" b="1" i="0" u="none" strike="noStrike" kern="1200" cap="none" spc="0" normalizeH="0" baseline="0" noProof="0" dirty="0">
              <a:ln>
                <a:noFill/>
              </a:ln>
              <a:solidFill>
                <a:srgbClr val="FF5050"/>
              </a:solidFill>
              <a:effectLst/>
              <a:uLnTx/>
              <a:uFillTx/>
              <a:latin typeface="Meiryo UI" panose="020B0604030504040204" pitchFamily="50" charset="-128"/>
              <a:ea typeface="Meiryo UI" panose="020B0604030504040204" pitchFamily="50" charset="-128"/>
              <a:cs typeface="+mn-cs"/>
            </a:rPr>
            <a:t>２週間以内</a:t>
          </a: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を目安</a:t>
          </a:r>
          <a:r>
            <a:rPr kumimoji="1" lang="ja-JP" altLang="en-US" sz="12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（再就職予定日の前日を超える場合には同日まで）</a:t>
          </a:r>
          <a:endPar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111760</xdr:colOff>
      <xdr:row>55</xdr:row>
      <xdr:rowOff>171451</xdr:rowOff>
    </xdr:from>
    <xdr:to>
      <xdr:col>28</xdr:col>
      <xdr:colOff>132718</xdr:colOff>
      <xdr:row>65</xdr:row>
      <xdr:rowOff>130175</xdr:rowOff>
    </xdr:to>
    <xdr:sp macro="" textlink="">
      <xdr:nvSpPr>
        <xdr:cNvPr id="2" name="正方形/長方形 1">
          <a:extLst>
            <a:ext uri="{FF2B5EF4-FFF2-40B4-BE49-F238E27FC236}">
              <a16:creationId xmlns:a16="http://schemas.microsoft.com/office/drawing/2014/main" id="{446EB314-8428-4C76-93FA-2D23C985C528}"/>
            </a:ext>
          </a:extLst>
        </xdr:cNvPr>
        <xdr:cNvSpPr/>
      </xdr:nvSpPr>
      <xdr:spPr bwMode="auto">
        <a:xfrm>
          <a:off x="111760" y="5905501"/>
          <a:ext cx="5812158" cy="2111374"/>
        </a:xfrm>
        <a:prstGeom prst="rect">
          <a:avLst/>
        </a:prstGeom>
        <a:ln w="63500" cmpd="dbl"/>
      </xdr:spPr>
      <xdr:style>
        <a:lnRef idx="2">
          <a:schemeClr val="dk1"/>
        </a:lnRef>
        <a:fillRef idx="1">
          <a:schemeClr val="lt1"/>
        </a:fillRef>
        <a:effectRef idx="0">
          <a:schemeClr val="dk1"/>
        </a:effectRef>
        <a:fontRef idx="minor">
          <a:schemeClr val="dk1"/>
        </a:fontRef>
      </xdr:style>
      <xdr:txBody>
        <a:bodyPr rtlCol="0" anchor="ctr"/>
        <a:lstStyle/>
        <a:p>
          <a:pPr marL="0" marR="0" lvl="0" indent="0" algn="l" defTabSz="914400" rtl="0" eaLnBrk="1" fontAlgn="auto" latinLnBrk="0" hangingPunct="1">
            <a:lnSpc>
              <a:spcPts val="2200"/>
            </a:lnSpc>
            <a:spcBef>
              <a:spcPts val="600"/>
            </a:spcBef>
            <a:spcAft>
              <a:spcPts val="0"/>
            </a:spcAft>
            <a:buClrTx/>
            <a:buSzTx/>
            <a:buFontTx/>
            <a:buNone/>
            <a:tabLst/>
            <a:defRPr/>
          </a:pPr>
          <a:r>
            <a:rPr lang="ja-JP" altLang="en-US" sz="1600" b="0" baseline="0">
              <a:solidFill>
                <a:schemeClr val="dk1"/>
              </a:solidFill>
              <a:latin typeface="+mn-lt"/>
              <a:ea typeface="+mn-ea"/>
              <a:cs typeface="+mn-cs"/>
            </a:rPr>
            <a:t>　</a:t>
          </a:r>
          <a:r>
            <a:rPr lang="ja-JP" altLang="en-US" sz="1600" b="0">
              <a:solidFill>
                <a:schemeClr val="dk1"/>
              </a:solidFill>
              <a:latin typeface="+mn-lt"/>
              <a:ea typeface="+mn-ea"/>
              <a:cs typeface="+mn-cs"/>
            </a:rPr>
            <a:t>　</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本届出（別記様式第７）を行った</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役員であった者</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は、</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離職後２年間のうちに</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届出事項</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に係る地位に就くことが見込まれないこととなったときは、</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遅滞なく</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別記様式第９</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を、離職時の任命権者を経由して、内閣総理大臣（内閣官房内閣人事局）に提出してください。 </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174625" marR="0" lvl="0" indent="-174625" algn="l" defTabSz="914400" rtl="0" eaLnBrk="1" fontAlgn="auto" latinLnBrk="0" hangingPunct="1">
            <a:lnSpc>
              <a:spcPts val="2200"/>
            </a:lnSpc>
            <a:spcBef>
              <a:spcPts val="600"/>
            </a:spcBef>
            <a:spcAft>
              <a:spcPts val="0"/>
            </a:spcAft>
            <a:buClrTx/>
            <a:buSzTx/>
            <a:buFontTx/>
            <a:buNone/>
            <a:tabLst/>
            <a:defRPr/>
          </a:pP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＊届出が必要となる事実が生じた日から</a:t>
          </a:r>
          <a:r>
            <a:rPr kumimoji="1" lang="ja-JP" altLang="en-US" sz="1400" b="1" i="0" u="none" strike="noStrike" kern="1200" cap="none" spc="0" normalizeH="0" baseline="0" noProof="0" dirty="0">
              <a:ln>
                <a:noFill/>
              </a:ln>
              <a:solidFill>
                <a:srgbClr val="FF5050"/>
              </a:solidFill>
              <a:effectLst/>
              <a:uLnTx/>
              <a:uFillTx/>
              <a:latin typeface="Meiryo UI" panose="020B0604030504040204" pitchFamily="50" charset="-128"/>
              <a:ea typeface="Meiryo UI" panose="020B0604030504040204" pitchFamily="50" charset="-128"/>
              <a:cs typeface="+mn-cs"/>
            </a:rPr>
            <a:t>２週間以内</a:t>
          </a: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を目安</a:t>
          </a:r>
          <a:r>
            <a:rPr kumimoji="1" lang="ja-JP" altLang="en-US" sz="12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（再就職予定日の前日を超える場合には同日まで）</a:t>
          </a:r>
          <a:endPar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FDC93-5FD6-4C61-AB88-C5AEB3EE9902}">
  <dimension ref="A1:CV171"/>
  <sheetViews>
    <sheetView tabSelected="1" view="pageBreakPreview" zoomScaleNormal="100" zoomScaleSheetLayoutView="100" workbookViewId="0"/>
  </sheetViews>
  <sheetFormatPr defaultColWidth="9" defaultRowHeight="12.95"/>
  <cols>
    <col min="1" max="2" width="3.140625" style="2" customWidth="1"/>
    <col min="3" max="3" width="3" style="2" customWidth="1"/>
    <col min="4" max="4" width="4.85546875" style="2" customWidth="1"/>
    <col min="5" max="9" width="3.140625" style="2" customWidth="1"/>
    <col min="10" max="10" width="1.85546875" style="2" customWidth="1"/>
    <col min="11" max="11" width="3" style="2" customWidth="1"/>
    <col min="12" max="12" width="3.85546875" style="2" customWidth="1"/>
    <col min="13" max="13" width="4.140625" style="2" customWidth="1"/>
    <col min="14" max="14" width="3.140625" style="2" customWidth="1"/>
    <col min="15" max="16" width="3.5703125" style="2" customWidth="1"/>
    <col min="17" max="17" width="3.140625" style="2" customWidth="1"/>
    <col min="18" max="18" width="3.42578125" style="2" customWidth="1"/>
    <col min="19" max="27" width="3.140625" style="2" customWidth="1"/>
    <col min="28" max="28" width="1.85546875" style="2" customWidth="1"/>
    <col min="29" max="29" width="19.5703125" style="2" hidden="1" customWidth="1"/>
    <col min="30" max="35" width="3.140625" style="2" hidden="1" customWidth="1"/>
    <col min="36" max="36" width="3.85546875" style="2" hidden="1" customWidth="1"/>
    <col min="37" max="99" width="3.140625" style="2" hidden="1" customWidth="1"/>
    <col min="100" max="16384" width="9" style="2"/>
  </cols>
  <sheetData>
    <row r="1" spans="1:23" ht="9" customHeight="1"/>
    <row r="2" spans="1:23" ht="18" hidden="1" customHeight="1">
      <c r="A2" s="2" t="s">
        <v>0</v>
      </c>
      <c r="B2" s="52" t="s">
        <v>1</v>
      </c>
      <c r="C2" s="52" t="s">
        <v>2</v>
      </c>
      <c r="D2" s="52" t="s">
        <v>3</v>
      </c>
      <c r="E2" s="52"/>
      <c r="M2" s="2" t="s">
        <v>4</v>
      </c>
      <c r="U2" s="2" t="s">
        <v>5</v>
      </c>
      <c r="W2" s="2" t="s">
        <v>6</v>
      </c>
    </row>
    <row r="3" spans="1:23" ht="18" hidden="1" customHeight="1">
      <c r="B3" s="52"/>
      <c r="C3" s="52"/>
      <c r="D3" s="52"/>
      <c r="E3" s="52"/>
    </row>
    <row r="4" spans="1:23" ht="18" hidden="1" customHeight="1">
      <c r="A4" s="2" t="s">
        <v>7</v>
      </c>
      <c r="B4" s="2">
        <v>1</v>
      </c>
      <c r="C4" s="2">
        <v>1</v>
      </c>
      <c r="D4" s="2">
        <v>1</v>
      </c>
      <c r="M4" s="2">
        <v>1</v>
      </c>
      <c r="U4" s="2" t="s">
        <v>8</v>
      </c>
      <c r="V4" s="2">
        <v>1</v>
      </c>
      <c r="W4" s="2" t="s">
        <v>9</v>
      </c>
    </row>
    <row r="5" spans="1:23" ht="18" hidden="1" customHeight="1">
      <c r="A5" s="2" t="s">
        <v>10</v>
      </c>
      <c r="B5" s="2">
        <v>2</v>
      </c>
      <c r="C5" s="2">
        <v>2</v>
      </c>
      <c r="D5" s="2">
        <v>2</v>
      </c>
      <c r="M5" s="2">
        <v>2</v>
      </c>
      <c r="U5" s="2" t="s">
        <v>11</v>
      </c>
      <c r="V5" s="2">
        <v>7</v>
      </c>
      <c r="W5" s="2" t="s">
        <v>12</v>
      </c>
    </row>
    <row r="6" spans="1:23" ht="18" hidden="1" customHeight="1">
      <c r="A6" s="2" t="s">
        <v>13</v>
      </c>
      <c r="B6" s="2">
        <v>3</v>
      </c>
      <c r="C6" s="2">
        <v>3</v>
      </c>
      <c r="D6" s="2">
        <v>3</v>
      </c>
      <c r="E6" s="1"/>
      <c r="M6" s="2">
        <v>3</v>
      </c>
      <c r="V6" s="2">
        <v>3</v>
      </c>
      <c r="W6" s="2" t="s">
        <v>14</v>
      </c>
    </row>
    <row r="7" spans="1:23" ht="18" hidden="1" customHeight="1">
      <c r="B7" s="2">
        <v>4</v>
      </c>
      <c r="C7" s="2">
        <v>4</v>
      </c>
      <c r="D7" s="2">
        <v>4</v>
      </c>
      <c r="M7" s="2">
        <v>4</v>
      </c>
      <c r="V7" s="2">
        <v>5</v>
      </c>
      <c r="W7" s="2" t="s">
        <v>15</v>
      </c>
    </row>
    <row r="8" spans="1:23" ht="18" hidden="1" customHeight="1">
      <c r="B8" s="2">
        <v>5</v>
      </c>
      <c r="C8" s="2">
        <v>5</v>
      </c>
      <c r="D8" s="2">
        <v>5</v>
      </c>
      <c r="M8" s="2">
        <v>5</v>
      </c>
      <c r="V8" s="2">
        <v>4</v>
      </c>
      <c r="W8" s="2" t="s">
        <v>16</v>
      </c>
    </row>
    <row r="9" spans="1:23" ht="18" hidden="1" customHeight="1">
      <c r="B9" s="2">
        <v>6</v>
      </c>
      <c r="C9" s="2">
        <v>6</v>
      </c>
      <c r="D9" s="2">
        <v>6</v>
      </c>
      <c r="E9" s="1"/>
      <c r="M9" s="2">
        <v>6</v>
      </c>
    </row>
    <row r="10" spans="1:23" ht="18" hidden="1" customHeight="1">
      <c r="B10" s="2">
        <v>7</v>
      </c>
      <c r="C10" s="2">
        <v>7</v>
      </c>
      <c r="D10" s="2">
        <v>7</v>
      </c>
      <c r="M10" s="2">
        <v>7</v>
      </c>
    </row>
    <row r="11" spans="1:23" ht="18" hidden="1" customHeight="1">
      <c r="B11" s="2">
        <v>8</v>
      </c>
      <c r="C11" s="2">
        <v>8</v>
      </c>
      <c r="D11" s="2">
        <v>8</v>
      </c>
      <c r="M11" s="2">
        <v>8</v>
      </c>
    </row>
    <row r="12" spans="1:23" ht="18" hidden="1" customHeight="1">
      <c r="B12" s="2">
        <v>9</v>
      </c>
      <c r="C12" s="2">
        <v>9</v>
      </c>
      <c r="D12" s="2">
        <v>9</v>
      </c>
      <c r="E12" s="1"/>
      <c r="M12" s="2">
        <v>8</v>
      </c>
    </row>
    <row r="13" spans="1:23" ht="18" hidden="1" customHeight="1">
      <c r="B13" s="2">
        <v>10</v>
      </c>
      <c r="C13" s="2">
        <v>10</v>
      </c>
      <c r="D13" s="2">
        <v>10</v>
      </c>
      <c r="M13" s="2">
        <v>9</v>
      </c>
    </row>
    <row r="14" spans="1:23" ht="18" hidden="1" customHeight="1">
      <c r="B14" s="2">
        <v>11</v>
      </c>
      <c r="C14" s="2">
        <v>11</v>
      </c>
      <c r="D14" s="2">
        <v>11</v>
      </c>
      <c r="M14" s="2">
        <v>10</v>
      </c>
    </row>
    <row r="15" spans="1:23" ht="18" hidden="1" customHeight="1">
      <c r="B15" s="2">
        <v>12</v>
      </c>
      <c r="C15" s="2">
        <v>12</v>
      </c>
      <c r="D15" s="2">
        <v>12</v>
      </c>
      <c r="M15" s="2">
        <v>11</v>
      </c>
    </row>
    <row r="16" spans="1:23" ht="18" hidden="1" customHeight="1">
      <c r="B16" s="2">
        <v>13</v>
      </c>
      <c r="D16" s="2">
        <v>13</v>
      </c>
      <c r="M16" s="2">
        <v>12</v>
      </c>
    </row>
    <row r="17" spans="2:14" ht="18" hidden="1" customHeight="1">
      <c r="B17" s="2">
        <v>14</v>
      </c>
      <c r="D17" s="2">
        <v>14</v>
      </c>
      <c r="M17" s="62" t="s">
        <v>17</v>
      </c>
    </row>
    <row r="18" spans="2:14" ht="18" hidden="1" customHeight="1">
      <c r="B18" s="2">
        <v>15</v>
      </c>
      <c r="D18" s="2">
        <v>15</v>
      </c>
      <c r="M18" s="62" t="s">
        <v>18</v>
      </c>
    </row>
    <row r="19" spans="2:14" ht="18" hidden="1" customHeight="1">
      <c r="B19" s="2">
        <v>16</v>
      </c>
      <c r="D19" s="2">
        <v>16</v>
      </c>
    </row>
    <row r="20" spans="2:14" ht="18" hidden="1" customHeight="1">
      <c r="B20" s="2">
        <v>17</v>
      </c>
      <c r="D20" s="2">
        <v>17</v>
      </c>
    </row>
    <row r="21" spans="2:14" ht="18" hidden="1" customHeight="1">
      <c r="B21" s="2">
        <v>18</v>
      </c>
      <c r="D21" s="2">
        <v>18</v>
      </c>
    </row>
    <row r="22" spans="2:14" ht="18" hidden="1" customHeight="1">
      <c r="B22" s="2">
        <v>19</v>
      </c>
      <c r="D22" s="2">
        <v>19</v>
      </c>
    </row>
    <row r="23" spans="2:14" ht="18" hidden="1" customHeight="1">
      <c r="B23" s="2">
        <v>20</v>
      </c>
      <c r="D23" s="2">
        <v>20</v>
      </c>
    </row>
    <row r="24" spans="2:14" ht="18" hidden="1" customHeight="1">
      <c r="B24" s="2">
        <v>21</v>
      </c>
      <c r="D24" s="2">
        <v>21</v>
      </c>
    </row>
    <row r="25" spans="2:14" ht="18" hidden="1" customHeight="1">
      <c r="B25" s="2">
        <v>22</v>
      </c>
      <c r="D25" s="2">
        <v>22</v>
      </c>
    </row>
    <row r="26" spans="2:14" ht="18" hidden="1" customHeight="1">
      <c r="B26" s="2">
        <v>23</v>
      </c>
      <c r="D26" s="2">
        <v>23</v>
      </c>
      <c r="M26" s="2" t="s">
        <v>19</v>
      </c>
    </row>
    <row r="27" spans="2:14" ht="18" hidden="1" customHeight="1">
      <c r="B27" s="2">
        <v>24</v>
      </c>
      <c r="D27" s="2">
        <v>24</v>
      </c>
    </row>
    <row r="28" spans="2:14" ht="18" hidden="1" customHeight="1">
      <c r="B28" s="2">
        <v>25</v>
      </c>
      <c r="D28" s="2">
        <v>25</v>
      </c>
      <c r="M28" s="2" t="s">
        <v>20</v>
      </c>
      <c r="N28" s="2" t="s">
        <v>21</v>
      </c>
    </row>
    <row r="29" spans="2:14" ht="18" hidden="1" customHeight="1">
      <c r="B29" s="2">
        <v>26</v>
      </c>
      <c r="D29" s="2">
        <v>26</v>
      </c>
      <c r="M29" s="2" t="s">
        <v>22</v>
      </c>
      <c r="N29" s="2" t="s">
        <v>23</v>
      </c>
    </row>
    <row r="30" spans="2:14" ht="18" hidden="1" customHeight="1">
      <c r="B30" s="2">
        <v>27</v>
      </c>
      <c r="D30" s="2">
        <v>27</v>
      </c>
      <c r="M30" s="2" t="s">
        <v>24</v>
      </c>
      <c r="N30" s="2" t="s">
        <v>25</v>
      </c>
    </row>
    <row r="31" spans="2:14" ht="18" hidden="1" customHeight="1">
      <c r="B31" s="2">
        <v>28</v>
      </c>
      <c r="D31" s="2">
        <v>28</v>
      </c>
      <c r="M31" s="2" t="s">
        <v>26</v>
      </c>
      <c r="N31" s="2" t="s">
        <v>27</v>
      </c>
    </row>
    <row r="32" spans="2:14" ht="18" hidden="1" customHeight="1">
      <c r="B32" s="2">
        <v>29</v>
      </c>
      <c r="D32" s="2">
        <v>29</v>
      </c>
    </row>
    <row r="33" spans="2:4" ht="18" hidden="1" customHeight="1">
      <c r="B33" s="2">
        <v>30</v>
      </c>
      <c r="D33" s="2">
        <v>30</v>
      </c>
    </row>
    <row r="34" spans="2:4" ht="18" hidden="1" customHeight="1">
      <c r="B34" s="2">
        <v>31</v>
      </c>
      <c r="D34" s="2">
        <v>31</v>
      </c>
    </row>
    <row r="35" spans="2:4" ht="18" hidden="1" customHeight="1">
      <c r="B35" s="2">
        <v>32</v>
      </c>
    </row>
    <row r="36" spans="2:4" ht="18" hidden="1" customHeight="1">
      <c r="B36" s="2">
        <v>33</v>
      </c>
    </row>
    <row r="37" spans="2:4" ht="18" hidden="1" customHeight="1">
      <c r="B37" s="2">
        <v>34</v>
      </c>
    </row>
    <row r="38" spans="2:4" ht="18" hidden="1" customHeight="1">
      <c r="B38" s="2">
        <v>35</v>
      </c>
    </row>
    <row r="39" spans="2:4" ht="18" hidden="1" customHeight="1">
      <c r="B39" s="2">
        <v>36</v>
      </c>
    </row>
    <row r="40" spans="2:4" ht="18" hidden="1" customHeight="1">
      <c r="B40" s="2">
        <v>37</v>
      </c>
    </row>
    <row r="41" spans="2:4" ht="18" hidden="1" customHeight="1">
      <c r="B41" s="2">
        <v>38</v>
      </c>
    </row>
    <row r="42" spans="2:4" ht="18" hidden="1" customHeight="1">
      <c r="B42" s="2">
        <v>39</v>
      </c>
    </row>
    <row r="43" spans="2:4" ht="18" hidden="1" customHeight="1">
      <c r="B43" s="2">
        <v>40</v>
      </c>
    </row>
    <row r="44" spans="2:4" ht="18" hidden="1" customHeight="1">
      <c r="B44" s="2">
        <v>41</v>
      </c>
    </row>
    <row r="45" spans="2:4" ht="18" hidden="1" customHeight="1">
      <c r="B45" s="2">
        <v>42</v>
      </c>
    </row>
    <row r="46" spans="2:4" ht="18" hidden="1" customHeight="1">
      <c r="B46" s="2">
        <v>43</v>
      </c>
    </row>
    <row r="47" spans="2:4" ht="18" hidden="1" customHeight="1">
      <c r="B47" s="2">
        <v>44</v>
      </c>
    </row>
    <row r="48" spans="2:4" ht="18" hidden="1" customHeight="1">
      <c r="B48" s="2">
        <v>45</v>
      </c>
    </row>
    <row r="49" spans="2:2" ht="18" hidden="1" customHeight="1">
      <c r="B49" s="2">
        <v>46</v>
      </c>
    </row>
    <row r="50" spans="2:2" ht="18" hidden="1" customHeight="1">
      <c r="B50" s="2">
        <v>47</v>
      </c>
    </row>
    <row r="51" spans="2:2" ht="18" hidden="1" customHeight="1">
      <c r="B51" s="2">
        <v>48</v>
      </c>
    </row>
    <row r="52" spans="2:2" ht="18" hidden="1" customHeight="1">
      <c r="B52" s="2">
        <v>49</v>
      </c>
    </row>
    <row r="53" spans="2:2" ht="18" hidden="1" customHeight="1">
      <c r="B53" s="2">
        <v>50</v>
      </c>
    </row>
    <row r="54" spans="2:2" ht="18" hidden="1" customHeight="1">
      <c r="B54" s="2">
        <v>51</v>
      </c>
    </row>
    <row r="55" spans="2:2" ht="18" hidden="1" customHeight="1">
      <c r="B55" s="2">
        <v>52</v>
      </c>
    </row>
    <row r="56" spans="2:2" ht="18" hidden="1" customHeight="1">
      <c r="B56" s="2">
        <v>53</v>
      </c>
    </row>
    <row r="57" spans="2:2" ht="18" hidden="1" customHeight="1">
      <c r="B57" s="2">
        <v>54</v>
      </c>
    </row>
    <row r="58" spans="2:2" ht="18" hidden="1" customHeight="1">
      <c r="B58" s="2">
        <v>55</v>
      </c>
    </row>
    <row r="59" spans="2:2" ht="18" hidden="1" customHeight="1">
      <c r="B59" s="2">
        <v>56</v>
      </c>
    </row>
    <row r="60" spans="2:2" ht="18" hidden="1" customHeight="1">
      <c r="B60" s="2">
        <v>57</v>
      </c>
    </row>
    <row r="61" spans="2:2" ht="18" hidden="1" customHeight="1">
      <c r="B61" s="2">
        <v>58</v>
      </c>
    </row>
    <row r="62" spans="2:2" ht="18" hidden="1" customHeight="1">
      <c r="B62" s="2">
        <v>59</v>
      </c>
    </row>
    <row r="63" spans="2:2" ht="18" hidden="1" customHeight="1">
      <c r="B63" s="2">
        <v>60</v>
      </c>
    </row>
    <row r="64" spans="2:2" ht="18" hidden="1" customHeight="1">
      <c r="B64" s="2">
        <v>61</v>
      </c>
    </row>
    <row r="65" spans="1:99" ht="18" hidden="1" customHeight="1">
      <c r="B65" s="2">
        <v>62</v>
      </c>
    </row>
    <row r="66" spans="1:99" ht="18" hidden="1" customHeight="1">
      <c r="B66" s="2">
        <v>63</v>
      </c>
    </row>
    <row r="67" spans="1:99" ht="18" hidden="1" customHeight="1">
      <c r="B67" s="2">
        <v>64</v>
      </c>
    </row>
    <row r="68" spans="1:99" ht="18" hidden="1" customHeight="1"/>
    <row r="69" spans="1:99" ht="18" hidden="1" customHeight="1"/>
    <row r="70" spans="1:99" ht="18" hidden="1" customHeight="1"/>
    <row r="71" spans="1:99" ht="18" customHeight="1">
      <c r="A71" s="2" t="s">
        <v>28</v>
      </c>
      <c r="AF71" s="52"/>
      <c r="AG71" s="52" t="s">
        <v>29</v>
      </c>
    </row>
    <row r="72" spans="1:99" ht="12.95" customHeight="1" thickBot="1">
      <c r="AF72" s="3"/>
      <c r="AG72" s="52" t="e">
        <f>DATEDIF(AG77,BF77,"Y")&amp;"歳"</f>
        <v>#VALUE!</v>
      </c>
      <c r="CQ72" s="52"/>
    </row>
    <row r="73" spans="1:99" ht="24.95" customHeight="1">
      <c r="AD73" s="260" t="s">
        <v>30</v>
      </c>
      <c r="AE73" s="239" t="s">
        <v>31</v>
      </c>
      <c r="AF73" s="239" t="s">
        <v>32</v>
      </c>
      <c r="AG73" s="239" t="s">
        <v>33</v>
      </c>
      <c r="AH73" s="239" t="s">
        <v>34</v>
      </c>
      <c r="AI73" s="239" t="s">
        <v>35</v>
      </c>
      <c r="AJ73" s="239"/>
      <c r="AK73" s="239" t="s">
        <v>36</v>
      </c>
      <c r="AL73" s="245" t="s">
        <v>37</v>
      </c>
      <c r="AM73" s="245"/>
      <c r="AN73" s="245"/>
      <c r="AO73" s="245"/>
      <c r="AP73" s="258" t="s">
        <v>38</v>
      </c>
      <c r="AQ73" s="258"/>
      <c r="AR73" s="258"/>
      <c r="AS73" s="258"/>
      <c r="AT73" s="258" t="s">
        <v>39</v>
      </c>
      <c r="AU73" s="258"/>
      <c r="AV73" s="258"/>
      <c r="AW73" s="258"/>
      <c r="AX73" s="258" t="s">
        <v>40</v>
      </c>
      <c r="AY73" s="258"/>
      <c r="AZ73" s="258"/>
      <c r="BA73" s="258"/>
      <c r="BB73" s="258" t="s">
        <v>41</v>
      </c>
      <c r="BC73" s="258"/>
      <c r="BD73" s="258"/>
      <c r="BE73" s="258"/>
      <c r="BF73" s="239" t="s">
        <v>42</v>
      </c>
      <c r="BG73" s="239" t="s">
        <v>43</v>
      </c>
      <c r="BH73" s="240" t="s">
        <v>44</v>
      </c>
      <c r="BI73" s="240"/>
      <c r="BJ73" s="240"/>
      <c r="BK73" s="242" t="s">
        <v>45</v>
      </c>
      <c r="BL73" s="239" t="s">
        <v>46</v>
      </c>
      <c r="BM73" s="239" t="s">
        <v>47</v>
      </c>
      <c r="BN73" s="239"/>
      <c r="BO73" s="256" t="s">
        <v>48</v>
      </c>
      <c r="BP73" s="256"/>
      <c r="BQ73" s="240" t="s">
        <v>49</v>
      </c>
      <c r="BR73" s="240"/>
      <c r="BS73" s="240"/>
      <c r="BT73" s="240"/>
      <c r="BU73" s="240" t="s">
        <v>50</v>
      </c>
      <c r="BV73" s="240"/>
      <c r="BW73" s="240"/>
      <c r="BX73" s="240" t="s">
        <v>51</v>
      </c>
      <c r="BY73" s="240"/>
      <c r="BZ73" s="240"/>
      <c r="CA73" s="240" t="s">
        <v>52</v>
      </c>
      <c r="CB73" s="240"/>
      <c r="CC73" s="240"/>
      <c r="CD73" s="240" t="s">
        <v>53</v>
      </c>
      <c r="CE73" s="240"/>
      <c r="CF73" s="240"/>
      <c r="CG73" s="253" t="s">
        <v>54</v>
      </c>
      <c r="CH73" s="253" t="s">
        <v>55</v>
      </c>
      <c r="CI73" s="253" t="s">
        <v>56</v>
      </c>
      <c r="CJ73" s="253" t="s">
        <v>57</v>
      </c>
      <c r="CK73" s="253" t="s">
        <v>58</v>
      </c>
      <c r="CL73" s="253" t="s">
        <v>59</v>
      </c>
      <c r="CM73" s="246" t="s">
        <v>60</v>
      </c>
      <c r="CN73" s="246"/>
      <c r="CO73" s="246"/>
      <c r="CP73" s="246"/>
      <c r="CQ73" s="248" t="s">
        <v>61</v>
      </c>
      <c r="CR73" s="248" t="s">
        <v>62</v>
      </c>
      <c r="CS73" s="248" t="s">
        <v>63</v>
      </c>
      <c r="CT73" s="249" t="s">
        <v>64</v>
      </c>
      <c r="CU73" s="250" t="s">
        <v>65</v>
      </c>
    </row>
    <row r="74" spans="1:99" ht="52.5" customHeight="1">
      <c r="A74" s="243" t="s">
        <v>66</v>
      </c>
      <c r="B74" s="243"/>
      <c r="C74" s="243"/>
      <c r="D74" s="243"/>
      <c r="E74" s="243"/>
      <c r="F74" s="243"/>
      <c r="G74" s="243"/>
      <c r="H74" s="243"/>
      <c r="I74" s="243"/>
      <c r="J74" s="243"/>
      <c r="K74" s="243"/>
      <c r="L74" s="243"/>
      <c r="M74" s="243"/>
      <c r="N74" s="243"/>
      <c r="O74" s="243"/>
      <c r="P74" s="243"/>
      <c r="Q74" s="243"/>
      <c r="R74" s="243"/>
      <c r="S74" s="243"/>
      <c r="T74" s="243"/>
      <c r="U74" s="243"/>
      <c r="V74" s="243"/>
      <c r="W74" s="243"/>
      <c r="X74" s="243"/>
      <c r="Y74" s="243"/>
      <c r="Z74" s="243"/>
      <c r="AA74" s="243"/>
      <c r="AD74" s="261"/>
      <c r="AE74" s="227"/>
      <c r="AF74" s="227"/>
      <c r="AG74" s="227"/>
      <c r="AH74" s="227"/>
      <c r="AI74" s="227"/>
      <c r="AJ74" s="227"/>
      <c r="AK74" s="227"/>
      <c r="AL74" s="229"/>
      <c r="AM74" s="229"/>
      <c r="AN74" s="229"/>
      <c r="AO74" s="229"/>
      <c r="AP74" s="259"/>
      <c r="AQ74" s="259"/>
      <c r="AR74" s="259"/>
      <c r="AS74" s="259"/>
      <c r="AT74" s="259"/>
      <c r="AU74" s="259"/>
      <c r="AV74" s="259"/>
      <c r="AW74" s="259"/>
      <c r="AX74" s="259"/>
      <c r="AY74" s="259"/>
      <c r="AZ74" s="259"/>
      <c r="BA74" s="259"/>
      <c r="BB74" s="259"/>
      <c r="BC74" s="259"/>
      <c r="BD74" s="259"/>
      <c r="BE74" s="259"/>
      <c r="BF74" s="227"/>
      <c r="BG74" s="227"/>
      <c r="BH74" s="241"/>
      <c r="BI74" s="241"/>
      <c r="BJ74" s="241"/>
      <c r="BK74" s="235"/>
      <c r="BL74" s="227"/>
      <c r="BM74" s="227"/>
      <c r="BN74" s="227"/>
      <c r="BO74" s="257"/>
      <c r="BP74" s="257"/>
      <c r="BQ74" s="241"/>
      <c r="BR74" s="241"/>
      <c r="BS74" s="241"/>
      <c r="BT74" s="241"/>
      <c r="BU74" s="241"/>
      <c r="BV74" s="241"/>
      <c r="BW74" s="241"/>
      <c r="BX74" s="241"/>
      <c r="BY74" s="241"/>
      <c r="BZ74" s="241"/>
      <c r="CA74" s="241"/>
      <c r="CB74" s="241"/>
      <c r="CC74" s="241"/>
      <c r="CD74" s="241"/>
      <c r="CE74" s="241"/>
      <c r="CF74" s="241"/>
      <c r="CG74" s="254"/>
      <c r="CH74" s="254"/>
      <c r="CI74" s="254"/>
      <c r="CJ74" s="254"/>
      <c r="CK74" s="254"/>
      <c r="CL74" s="254"/>
      <c r="CM74" s="247"/>
      <c r="CN74" s="247"/>
      <c r="CO74" s="247"/>
      <c r="CP74" s="247"/>
      <c r="CQ74" s="237"/>
      <c r="CR74" s="237"/>
      <c r="CS74" s="237"/>
      <c r="CT74" s="233"/>
      <c r="CU74" s="251"/>
    </row>
    <row r="75" spans="1:99" ht="24.95" customHeight="1">
      <c r="AD75" s="261"/>
      <c r="AE75" s="227"/>
      <c r="AF75" s="227"/>
      <c r="AG75" s="227"/>
      <c r="AH75" s="227"/>
      <c r="AI75" s="227" t="s">
        <v>67</v>
      </c>
      <c r="AJ75" s="227" t="s">
        <v>68</v>
      </c>
      <c r="AK75" s="227"/>
      <c r="AL75" s="227" t="s">
        <v>69</v>
      </c>
      <c r="AM75" s="227" t="s">
        <v>70</v>
      </c>
      <c r="AN75" s="227" t="s">
        <v>71</v>
      </c>
      <c r="AO75" s="227" t="s">
        <v>72</v>
      </c>
      <c r="AP75" s="227" t="s">
        <v>69</v>
      </c>
      <c r="AQ75" s="227" t="s">
        <v>70</v>
      </c>
      <c r="AR75" s="227" t="s">
        <v>71</v>
      </c>
      <c r="AS75" s="227" t="s">
        <v>72</v>
      </c>
      <c r="AT75" s="227" t="s">
        <v>69</v>
      </c>
      <c r="AU75" s="227" t="s">
        <v>70</v>
      </c>
      <c r="AV75" s="227" t="s">
        <v>71</v>
      </c>
      <c r="AW75" s="227" t="s">
        <v>72</v>
      </c>
      <c r="AX75" s="227" t="s">
        <v>69</v>
      </c>
      <c r="AY75" s="227" t="s">
        <v>70</v>
      </c>
      <c r="AZ75" s="227" t="s">
        <v>71</v>
      </c>
      <c r="BA75" s="227" t="s">
        <v>72</v>
      </c>
      <c r="BB75" s="227" t="s">
        <v>69</v>
      </c>
      <c r="BC75" s="227" t="s">
        <v>70</v>
      </c>
      <c r="BD75" s="227" t="s">
        <v>71</v>
      </c>
      <c r="BE75" s="227" t="s">
        <v>72</v>
      </c>
      <c r="BF75" s="227"/>
      <c r="BG75" s="227"/>
      <c r="BH75" s="235" t="s">
        <v>73</v>
      </c>
      <c r="BI75" s="237" t="s">
        <v>74</v>
      </c>
      <c r="BJ75" s="237" t="s">
        <v>75</v>
      </c>
      <c r="BK75" s="235"/>
      <c r="BL75" s="227"/>
      <c r="BM75" s="229" t="s">
        <v>76</v>
      </c>
      <c r="BN75" s="229" t="s">
        <v>11</v>
      </c>
      <c r="BO75" s="229" t="s">
        <v>76</v>
      </c>
      <c r="BP75" s="229" t="s">
        <v>11</v>
      </c>
      <c r="BQ75" s="231" t="s">
        <v>77</v>
      </c>
      <c r="BR75" s="233" t="s">
        <v>78</v>
      </c>
      <c r="BS75" s="233" t="s">
        <v>79</v>
      </c>
      <c r="BT75" s="233" t="s">
        <v>80</v>
      </c>
      <c r="BU75" s="233" t="s">
        <v>78</v>
      </c>
      <c r="BV75" s="233" t="s">
        <v>79</v>
      </c>
      <c r="BW75" s="233" t="s">
        <v>80</v>
      </c>
      <c r="BX75" s="233" t="s">
        <v>78</v>
      </c>
      <c r="BY75" s="233" t="s">
        <v>79</v>
      </c>
      <c r="BZ75" s="233" t="s">
        <v>80</v>
      </c>
      <c r="CA75" s="233" t="s">
        <v>78</v>
      </c>
      <c r="CB75" s="233" t="s">
        <v>79</v>
      </c>
      <c r="CC75" s="233" t="s">
        <v>80</v>
      </c>
      <c r="CD75" s="233" t="s">
        <v>78</v>
      </c>
      <c r="CE75" s="233" t="s">
        <v>79</v>
      </c>
      <c r="CF75" s="233" t="s">
        <v>80</v>
      </c>
      <c r="CG75" s="254"/>
      <c r="CH75" s="254"/>
      <c r="CI75" s="254"/>
      <c r="CJ75" s="254"/>
      <c r="CK75" s="254"/>
      <c r="CL75" s="254"/>
      <c r="CM75" s="231" t="s">
        <v>81</v>
      </c>
      <c r="CN75" s="231" t="s">
        <v>20</v>
      </c>
      <c r="CO75" s="231" t="s">
        <v>82</v>
      </c>
      <c r="CP75" s="231" t="s">
        <v>22</v>
      </c>
      <c r="CQ75" s="237"/>
      <c r="CR75" s="237"/>
      <c r="CS75" s="237"/>
      <c r="CT75" s="233"/>
      <c r="CU75" s="251"/>
    </row>
    <row r="76" spans="1:99" ht="18" customHeight="1" thickBot="1">
      <c r="R76" s="56" t="s">
        <v>13</v>
      </c>
      <c r="S76" s="244"/>
      <c r="T76" s="244"/>
      <c r="U76" s="4" t="s">
        <v>83</v>
      </c>
      <c r="V76" s="244"/>
      <c r="W76" s="244"/>
      <c r="X76" s="54" t="s">
        <v>84</v>
      </c>
      <c r="Y76" s="244"/>
      <c r="Z76" s="244"/>
      <c r="AA76" s="4" t="s">
        <v>85</v>
      </c>
      <c r="AD76" s="262"/>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8"/>
      <c r="BD76" s="228"/>
      <c r="BE76" s="228"/>
      <c r="BF76" s="228"/>
      <c r="BG76" s="228"/>
      <c r="BH76" s="236"/>
      <c r="BI76" s="238"/>
      <c r="BJ76" s="238"/>
      <c r="BK76" s="236"/>
      <c r="BL76" s="228"/>
      <c r="BM76" s="230"/>
      <c r="BN76" s="230"/>
      <c r="BO76" s="230"/>
      <c r="BP76" s="230"/>
      <c r="BQ76" s="232"/>
      <c r="BR76" s="234"/>
      <c r="BS76" s="234"/>
      <c r="BT76" s="234"/>
      <c r="BU76" s="234"/>
      <c r="BV76" s="234"/>
      <c r="BW76" s="234"/>
      <c r="BX76" s="234"/>
      <c r="BY76" s="234"/>
      <c r="BZ76" s="234"/>
      <c r="CA76" s="234"/>
      <c r="CB76" s="234"/>
      <c r="CC76" s="234"/>
      <c r="CD76" s="234"/>
      <c r="CE76" s="234"/>
      <c r="CF76" s="234"/>
      <c r="CG76" s="255"/>
      <c r="CH76" s="255"/>
      <c r="CI76" s="255"/>
      <c r="CJ76" s="255"/>
      <c r="CK76" s="255"/>
      <c r="CL76" s="255"/>
      <c r="CM76" s="232"/>
      <c r="CN76" s="232"/>
      <c r="CO76" s="232"/>
      <c r="CP76" s="232"/>
      <c r="CQ76" s="238"/>
      <c r="CR76" s="238"/>
      <c r="CS76" s="238"/>
      <c r="CT76" s="234"/>
      <c r="CU76" s="252"/>
    </row>
    <row r="77" spans="1:99" ht="18" customHeight="1">
      <c r="AD77" s="63" t="s">
        <v>86</v>
      </c>
      <c r="AE77" s="64" t="str">
        <f>L85&amp;"　"&amp;Q85</f>
        <v xml:space="preserve"> 　 </v>
      </c>
      <c r="AF77" s="218" t="str">
        <f>L86&amp;"　"&amp;Q86</f>
        <v xml:space="preserve"> 　 </v>
      </c>
      <c r="AG77" s="215" t="str">
        <f>L87&amp;M87&amp;"/"&amp;P87&amp;"/"&amp;S87</f>
        <v>S//</v>
      </c>
      <c r="AH77" s="218">
        <f>K88</f>
        <v>0</v>
      </c>
      <c r="AI77" s="218" t="b">
        <v>0</v>
      </c>
      <c r="AJ77" s="215" t="str">
        <f>L89&amp;M89&amp;"/"&amp;P89&amp;"/"&amp;S89</f>
        <v>R//</v>
      </c>
      <c r="AK77" s="215"/>
      <c r="AL77" s="218" t="str">
        <f>IF(D93="","-",IF(AT77="-",AP77,"①"&amp;AP77)&amp;IF(AT77="-","","　②"&amp;AT77)&amp;IF(AX77="-","","　③"&amp;AX77)&amp;IF(BB77="-","","　④"&amp;BB77))</f>
        <v>-</v>
      </c>
      <c r="AM77" s="215" t="str">
        <f>IF(D93="","-",IF(AU77="-",AQ77,"①"&amp;AQ77)&amp;IF(AU77="-","","　②"&amp;AU77)&amp;IF(AY77="-","","　③"&amp;AY77)&amp;IF(BC77="-","","　④"&amp;BC77))</f>
        <v>-</v>
      </c>
      <c r="AN77" s="215" t="str">
        <f>IF(D93="","-",IF(AV77="-",AR77,"①"&amp;AR77)&amp;IF(AV77="-","","　②"&amp;AV77)&amp;IF(AZ77="-","","　③"&amp;AZ77)&amp;IF(BD77="-","","　④"&amp;BD77))</f>
        <v>-</v>
      </c>
      <c r="AO77" s="218" t="str">
        <f>IF(D93="","-",IF(AW77="-",AS77,"①"&amp;AS77)&amp;IF(AW77="-","","　②"&amp;AW77)&amp;IF(BA77="-","","　③"&amp;BA77)&amp;IF(BE77="-","","　④"&amp;BE77))</f>
        <v>-</v>
      </c>
      <c r="AP77" s="218" t="str">
        <f>IF(D93="","-",IF(D93="", "-", D93))</f>
        <v>-</v>
      </c>
      <c r="AQ77" s="215" t="str">
        <f>IF(D93="","-",IF(AP77="-","-",L93&amp;M93&amp;"."&amp;P93&amp;"."&amp;S93))</f>
        <v>-</v>
      </c>
      <c r="AR77" s="215" t="str">
        <f>IF(D93="","-",IF(AP77="-","-",L94&amp;M94&amp;"."&amp;P94&amp;"."&amp;S94))</f>
        <v>-</v>
      </c>
      <c r="AS77" s="218" t="str">
        <f>IF(D93="","-",IF(V93="","-",V93))</f>
        <v>-</v>
      </c>
      <c r="AT77" s="225" t="str">
        <f>IF(D95="","-",IF(D95="", "-", D95))</f>
        <v>-</v>
      </c>
      <c r="AU77" s="226" t="str">
        <f>IF(D95="","-",IF(AT77="-","-",L95&amp;M95&amp;"."&amp;P95&amp;"."&amp;S95))</f>
        <v>-</v>
      </c>
      <c r="AV77" s="226" t="str">
        <f>IF(D95="","-",IF(AT77="-","-",L96&amp;M96&amp;"."&amp;P96&amp;"."&amp;S96))</f>
        <v>-</v>
      </c>
      <c r="AW77" s="225" t="str">
        <f>IF(D95="","-",IF(V95="","-",V95))</f>
        <v>-</v>
      </c>
      <c r="AX77" s="218" t="str">
        <f>IF(D97="","-",IF(D97="", "-", D97))</f>
        <v>-</v>
      </c>
      <c r="AY77" s="215" t="str">
        <f>IF(D97="","-",IF(AX77="-","-",L97&amp;M97&amp;"."&amp;P97&amp;"."&amp;S97))</f>
        <v>-</v>
      </c>
      <c r="AZ77" s="215" t="str">
        <f>IF(D97="","-",IF(AX77="-","-",L98&amp;M98&amp;"."&amp;P98&amp;"."&amp;S98))</f>
        <v>-</v>
      </c>
      <c r="BA77" s="218" t="str">
        <f>IF(D97="","-",IF(V97="","-",V97))</f>
        <v>-</v>
      </c>
      <c r="BB77" s="218" t="str">
        <f>IF(D99="","-",IF(D99="", "-", D99))</f>
        <v>-</v>
      </c>
      <c r="BC77" s="215" t="str">
        <f>IF(D99="","-",IF(BB77="-","-",L99&amp;M99&amp;"."&amp;P99&amp;"."&amp;S99))</f>
        <v>-</v>
      </c>
      <c r="BD77" s="215" t="str">
        <f>IF(D99="","-",IF(BB77="-","-",L100&amp;M100&amp;"."&amp;P100&amp;"."&amp;S100))</f>
        <v>-</v>
      </c>
      <c r="BE77" s="218" t="str">
        <f>IF(D99="","-",IF(V99="","-",V99))</f>
        <v>-</v>
      </c>
      <c r="BF77" s="215" t="str">
        <f>L101&amp;M101&amp;"/"&amp;P101&amp;"/"&amp;S101</f>
        <v>R//</v>
      </c>
      <c r="BG77" s="215" t="str">
        <f>L102&amp;M102&amp;"/"&amp;P102&amp;"/"&amp;S102</f>
        <v>R//</v>
      </c>
      <c r="BH77" s="218">
        <f>Q103</f>
        <v>0</v>
      </c>
      <c r="BI77" s="218" t="str">
        <f>Q104</f>
        <v xml:space="preserve"> </v>
      </c>
      <c r="BJ77" s="218" t="str">
        <f>Q105</f>
        <v xml:space="preserve"> </v>
      </c>
      <c r="BK77" s="218" t="str">
        <f>K106</f>
        <v xml:space="preserve"> </v>
      </c>
      <c r="BL77" s="218">
        <f>K107</f>
        <v>0</v>
      </c>
      <c r="BM77" s="218" t="b">
        <v>0</v>
      </c>
      <c r="BN77" s="218" t="b">
        <v>0</v>
      </c>
      <c r="BO77" s="218" t="b">
        <v>0</v>
      </c>
      <c r="BP77" s="218" t="b">
        <v>0</v>
      </c>
      <c r="BQ77" s="223" t="b">
        <v>0</v>
      </c>
      <c r="BR77" s="218" t="str">
        <f>IF(K114="","-",IF(BX77="-",BU77,"①"&amp;BU77))&amp;IF(K116="","",IF(BX77="-","","　②"&amp;BX77))&amp;IF(K118="","",IF(CA77="-","","　③"&amp;CA77))&amp;IF(K120="","",IF(CD77="-","","　④"&amp;CD77))</f>
        <v>-</v>
      </c>
      <c r="BS77" s="218" t="str">
        <f>IF(K114="","-",IF(BY77="-",BV77,"①"&amp;BV77))&amp;IF(K116="","",IF(BY77="-","","　②"&amp;BY77))&amp;IF(K118="","",IF(CB77="-","","　③"&amp;CB77))&amp;IF(K120="","",IF(CE77="-","","　④"&amp;CE77))</f>
        <v>-</v>
      </c>
      <c r="BT77" s="218" t="str">
        <f>IF(K114="","-",IF(BZ77="-",BW77,"①"&amp;BW77))&amp;IF(K116="","",IF(BZ77="-","","　②"&amp;BZ77))&amp;IF(K118="","",IF(CC77="-","","　③"&amp;CC77))&amp;IF(K120="","",IF(CF77="-","","　④"&amp;CF77))</f>
        <v>-</v>
      </c>
      <c r="BU77" s="218" t="str">
        <f>IF(K114="","-",IF(C114="", "-", C114))</f>
        <v>-</v>
      </c>
      <c r="BV77" s="218" t="str">
        <f>IF(K114="","-",IF(C115="", "-", C115))</f>
        <v>-</v>
      </c>
      <c r="BW77" s="218" t="str">
        <f>IF(K114="","-",IF(K114="", "-", K114))</f>
        <v>-</v>
      </c>
      <c r="BX77" s="218" t="str">
        <f>IF(K116="","-",IF(C116="", "-", C116))</f>
        <v>-</v>
      </c>
      <c r="BY77" s="218" t="str">
        <f>IF(K116="","-",IF(C117="", "-", C117))</f>
        <v>-</v>
      </c>
      <c r="BZ77" s="218" t="str">
        <f>IF(K116="","-",IF(K116="", "-", K116))</f>
        <v>-</v>
      </c>
      <c r="CA77" s="218" t="str">
        <f>IF(K118="","-",IF(C118="", "-", C118))</f>
        <v>-</v>
      </c>
      <c r="CB77" s="218" t="str">
        <f>IF(K118="","-",IF(C119="", "-", C119))</f>
        <v>-</v>
      </c>
      <c r="CC77" s="218" t="str">
        <f>IF(K118="","-",IF(K118="", "-", K118))</f>
        <v>-</v>
      </c>
      <c r="CD77" s="218" t="str">
        <f>IF(K120="","-",IF(C120="", "-", C120))</f>
        <v>-</v>
      </c>
      <c r="CE77" s="218" t="str">
        <f>IF(K120="","-",IF(C121="", "-", C121))</f>
        <v>-</v>
      </c>
      <c r="CF77" s="218" t="str">
        <f>IF(K120="","-",IF(K120="", "-", K120))</f>
        <v>-</v>
      </c>
      <c r="CG77" s="218"/>
      <c r="CH77" s="218"/>
      <c r="CI77" s="220">
        <f>B129</f>
        <v>0</v>
      </c>
      <c r="CJ77" s="220">
        <f>F129</f>
        <v>0</v>
      </c>
      <c r="CK77" s="220" t="s">
        <v>87</v>
      </c>
      <c r="CL77" s="218" t="str">
        <f>IF(O129="その他","カ",IF(O129="自営業","ワ",IF(O129="営利法人","ヲ",IF(O129="その他の非営利法人","ル",IF(O129="更生保護法人","ヌ",IF(O129="社会福祉法人","リ",IF(O129="学校法人","チ",IF(O129="一般社団法人又は一般財団法人","ト",IF(O129="公益社団法人又は公益財団法人","ヘ",IF(O129="認可法人","ホ",IF(O129="特殊法人","ニ",IF(O129="国立大学法人","ハ",IF(O129="独立行政法人","ロ",IF(O129="国又は地方公共団体の機関","イ",""))))))))))))))</f>
        <v/>
      </c>
      <c r="CM77" s="59" t="str">
        <f>IF(T129="","",T129)</f>
        <v/>
      </c>
      <c r="CN77" s="59" t="str">
        <f>IF(V129="","",V129)</f>
        <v/>
      </c>
      <c r="CO77" s="59" t="str">
        <f>IF(X129="","",X129)</f>
        <v/>
      </c>
      <c r="CP77" s="59" t="str">
        <f>IF(Z129="","",Z129)</f>
        <v/>
      </c>
      <c r="CQ77" s="59"/>
      <c r="CR77" s="221" t="str">
        <f>IF(Q80="", "", Q80)</f>
        <v xml:space="preserve"> </v>
      </c>
      <c r="CS77" s="213" t="str">
        <f>IF(Q82="", "", Q82)</f>
        <v xml:space="preserve"> </v>
      </c>
      <c r="CT77" s="215" t="str">
        <f>R76&amp;S76&amp;"/"&amp;V76&amp;"/"&amp;Y76</f>
        <v>R//</v>
      </c>
      <c r="CU77" s="215"/>
    </row>
    <row r="78" spans="1:99" ht="18" customHeight="1">
      <c r="C78" s="183" t="s">
        <v>88</v>
      </c>
      <c r="D78" s="183"/>
      <c r="E78" s="183"/>
      <c r="F78" s="183"/>
      <c r="G78" s="183"/>
      <c r="H78" s="183"/>
      <c r="J78" s="2" t="s">
        <v>89</v>
      </c>
      <c r="AD78" s="65"/>
      <c r="AE78" s="66"/>
      <c r="AF78" s="219"/>
      <c r="AG78" s="216"/>
      <c r="AH78" s="219"/>
      <c r="AI78" s="219"/>
      <c r="AJ78" s="216"/>
      <c r="AK78" s="216"/>
      <c r="AL78" s="219"/>
      <c r="AM78" s="216"/>
      <c r="AN78" s="216"/>
      <c r="AO78" s="219"/>
      <c r="AP78" s="219"/>
      <c r="AQ78" s="216"/>
      <c r="AR78" s="216"/>
      <c r="AS78" s="219"/>
      <c r="AT78" s="218"/>
      <c r="AU78" s="215"/>
      <c r="AV78" s="215"/>
      <c r="AW78" s="218"/>
      <c r="AX78" s="219"/>
      <c r="AY78" s="216"/>
      <c r="AZ78" s="216"/>
      <c r="BA78" s="219"/>
      <c r="BB78" s="219"/>
      <c r="BC78" s="216"/>
      <c r="BD78" s="216"/>
      <c r="BE78" s="219"/>
      <c r="BF78" s="216"/>
      <c r="BG78" s="216"/>
      <c r="BH78" s="219"/>
      <c r="BI78" s="219"/>
      <c r="BJ78" s="219"/>
      <c r="BK78" s="219"/>
      <c r="BL78" s="219"/>
      <c r="BM78" s="219"/>
      <c r="BN78" s="219"/>
      <c r="BO78" s="219"/>
      <c r="BP78" s="219"/>
      <c r="BQ78" s="224"/>
      <c r="BR78" s="219"/>
      <c r="BS78" s="219"/>
      <c r="BT78" s="219"/>
      <c r="BU78" s="219"/>
      <c r="BV78" s="219"/>
      <c r="BW78" s="219"/>
      <c r="BX78" s="219"/>
      <c r="BY78" s="219"/>
      <c r="BZ78" s="219"/>
      <c r="CA78" s="219"/>
      <c r="CB78" s="219"/>
      <c r="CC78" s="219"/>
      <c r="CD78" s="219"/>
      <c r="CE78" s="219"/>
      <c r="CF78" s="219"/>
      <c r="CG78" s="219"/>
      <c r="CH78" s="219"/>
      <c r="CI78" s="219"/>
      <c r="CJ78" s="219"/>
      <c r="CK78" s="219"/>
      <c r="CL78" s="219"/>
      <c r="CM78" s="65"/>
      <c r="CN78" s="67"/>
      <c r="CO78" s="67"/>
      <c r="CP78" s="67"/>
      <c r="CQ78" s="67"/>
      <c r="CR78" s="222"/>
      <c r="CS78" s="214"/>
      <c r="CT78" s="216"/>
      <c r="CU78" s="216"/>
    </row>
    <row r="79" spans="1:99" ht="18" customHeight="1">
      <c r="AC79" s="41"/>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row>
    <row r="80" spans="1:99" s="5" customFormat="1" ht="30" customHeight="1">
      <c r="M80" s="217" t="s">
        <v>90</v>
      </c>
      <c r="N80" s="217"/>
      <c r="O80" s="217"/>
      <c r="Q80" s="211" t="s">
        <v>91</v>
      </c>
      <c r="R80" s="211"/>
      <c r="S80" s="211"/>
      <c r="T80" s="211"/>
      <c r="U80" s="211"/>
      <c r="V80" s="211"/>
      <c r="W80" s="211"/>
      <c r="X80" s="211"/>
      <c r="Y80" s="211"/>
      <c r="Z80" s="211"/>
      <c r="AA80" s="211"/>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row>
    <row r="81" spans="2:100" ht="18" customHeight="1">
      <c r="M81" s="183" t="s">
        <v>92</v>
      </c>
      <c r="N81" s="183"/>
      <c r="O81" s="183"/>
      <c r="Q81" s="211"/>
      <c r="R81" s="211"/>
      <c r="S81" s="211"/>
      <c r="T81" s="211"/>
      <c r="U81" s="211"/>
      <c r="V81" s="211"/>
      <c r="W81" s="211"/>
      <c r="X81" s="211"/>
      <c r="Y81" s="211"/>
      <c r="Z81" s="211"/>
      <c r="AA81" s="211"/>
    </row>
    <row r="82" spans="2:100" ht="18" customHeight="1">
      <c r="M82" s="183" t="s">
        <v>93</v>
      </c>
      <c r="N82" s="183"/>
      <c r="O82" s="183"/>
      <c r="Q82" s="212" t="s">
        <v>91</v>
      </c>
      <c r="R82" s="212"/>
      <c r="S82" s="212"/>
      <c r="T82" s="212"/>
      <c r="U82" s="212"/>
      <c r="V82" s="212"/>
      <c r="W82" s="212"/>
      <c r="X82" s="212"/>
      <c r="Y82" s="212"/>
      <c r="Z82" s="212"/>
      <c r="AA82" s="212"/>
    </row>
    <row r="83" spans="2:100" ht="15" customHeight="1"/>
    <row r="84" spans="2:100" ht="33.75" customHeight="1">
      <c r="B84" s="162" t="s">
        <v>94</v>
      </c>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row>
    <row r="85" spans="2:100" ht="17.45" customHeight="1">
      <c r="B85" s="6" t="s">
        <v>95</v>
      </c>
      <c r="C85" s="180" t="s">
        <v>96</v>
      </c>
      <c r="D85" s="180"/>
      <c r="E85" s="180"/>
      <c r="F85" s="180"/>
      <c r="G85" s="180"/>
      <c r="H85" s="180"/>
      <c r="I85" s="180"/>
      <c r="J85" s="7"/>
      <c r="K85" s="121"/>
      <c r="L85" s="384" t="s">
        <v>91</v>
      </c>
      <c r="M85" s="384"/>
      <c r="N85" s="384"/>
      <c r="O85" s="384"/>
      <c r="P85" s="384"/>
      <c r="Q85" s="384" t="s">
        <v>97</v>
      </c>
      <c r="R85" s="384"/>
      <c r="S85" s="384"/>
      <c r="T85" s="384"/>
      <c r="U85" s="384"/>
      <c r="V85" s="384"/>
      <c r="W85" s="384"/>
      <c r="X85" s="384"/>
      <c r="Y85" s="384"/>
      <c r="Z85" s="384"/>
      <c r="AA85" s="385"/>
    </row>
    <row r="86" spans="2:100" ht="24.95" customHeight="1">
      <c r="B86" s="8"/>
      <c r="C86" s="210" t="s">
        <v>98</v>
      </c>
      <c r="D86" s="210"/>
      <c r="E86" s="210"/>
      <c r="F86" s="210"/>
      <c r="G86" s="210"/>
      <c r="H86" s="210"/>
      <c r="I86" s="210"/>
      <c r="J86" s="9"/>
      <c r="K86" s="122"/>
      <c r="L86" s="386" t="s">
        <v>97</v>
      </c>
      <c r="M86" s="386"/>
      <c r="N86" s="386"/>
      <c r="O86" s="386"/>
      <c r="P86" s="386"/>
      <c r="Q86" s="386" t="s">
        <v>97</v>
      </c>
      <c r="R86" s="386"/>
      <c r="S86" s="386"/>
      <c r="T86" s="386"/>
      <c r="U86" s="386"/>
      <c r="V86" s="386"/>
      <c r="W86" s="386"/>
      <c r="X86" s="386"/>
      <c r="Y86" s="386"/>
      <c r="Z86" s="386"/>
      <c r="AA86" s="387"/>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row>
    <row r="87" spans="2:100" ht="24.95" customHeight="1">
      <c r="B87" s="6" t="s">
        <v>99</v>
      </c>
      <c r="C87" s="180" t="s">
        <v>100</v>
      </c>
      <c r="D87" s="180"/>
      <c r="E87" s="180"/>
      <c r="F87" s="180"/>
      <c r="G87" s="180"/>
      <c r="H87" s="180"/>
      <c r="I87" s="180"/>
      <c r="J87" s="7"/>
      <c r="K87" s="47"/>
      <c r="L87" s="70" t="s">
        <v>101</v>
      </c>
      <c r="M87" s="190"/>
      <c r="N87" s="190"/>
      <c r="O87" s="4" t="s">
        <v>83</v>
      </c>
      <c r="P87" s="190"/>
      <c r="Q87" s="190"/>
      <c r="R87" s="4" t="s">
        <v>102</v>
      </c>
      <c r="S87" s="190"/>
      <c r="T87" s="190"/>
      <c r="U87" s="4" t="s">
        <v>85</v>
      </c>
      <c r="V87" s="38"/>
      <c r="W87" s="38"/>
      <c r="X87" s="38"/>
      <c r="Y87" s="38"/>
      <c r="Z87" s="38"/>
      <c r="AA87" s="48"/>
      <c r="AC87" s="127" t="s">
        <v>103</v>
      </c>
      <c r="AD87" s="109" t="str">
        <f>AD77</f>
        <v>24-1</v>
      </c>
      <c r="AE87" s="109" t="str">
        <f>AE77</f>
        <v xml:space="preserve"> 　 </v>
      </c>
      <c r="AF87" s="72" t="str">
        <f>AF77</f>
        <v xml:space="preserve"> 　 </v>
      </c>
      <c r="AG87" s="110" t="e">
        <f>DATEVALUE(AG77)</f>
        <v>#VALUE!</v>
      </c>
      <c r="AH87" s="72">
        <f>AH77</f>
        <v>0</v>
      </c>
      <c r="AI87" s="72" t="str">
        <f>IF(AI77=TRUE,1,"")</f>
        <v/>
      </c>
      <c r="AJ87" s="110" t="str">
        <f>IF(M89="","-",DATEVALUE(AJ77))</f>
        <v>-</v>
      </c>
      <c r="AK87" s="111"/>
      <c r="AL87" s="71" t="str">
        <f>AL77</f>
        <v>-</v>
      </c>
      <c r="AM87" s="71" t="str">
        <f t="shared" ref="AM87:BE87" si="0">AM77</f>
        <v>-</v>
      </c>
      <c r="AN87" s="71" t="str">
        <f t="shared" si="0"/>
        <v>-</v>
      </c>
      <c r="AO87" s="71" t="str">
        <f t="shared" si="0"/>
        <v>-</v>
      </c>
      <c r="AP87" s="71" t="str">
        <f t="shared" si="0"/>
        <v>-</v>
      </c>
      <c r="AQ87" s="71" t="str">
        <f t="shared" si="0"/>
        <v>-</v>
      </c>
      <c r="AR87" s="71" t="str">
        <f t="shared" si="0"/>
        <v>-</v>
      </c>
      <c r="AS87" s="71" t="str">
        <f t="shared" si="0"/>
        <v>-</v>
      </c>
      <c r="AT87" s="71" t="str">
        <f t="shared" si="0"/>
        <v>-</v>
      </c>
      <c r="AU87" s="71" t="str">
        <f t="shared" si="0"/>
        <v>-</v>
      </c>
      <c r="AV87" s="71" t="str">
        <f t="shared" si="0"/>
        <v>-</v>
      </c>
      <c r="AW87" s="71" t="str">
        <f t="shared" si="0"/>
        <v>-</v>
      </c>
      <c r="AX87" s="71" t="str">
        <f t="shared" si="0"/>
        <v>-</v>
      </c>
      <c r="AY87" s="71" t="str">
        <f t="shared" si="0"/>
        <v>-</v>
      </c>
      <c r="AZ87" s="71" t="str">
        <f t="shared" si="0"/>
        <v>-</v>
      </c>
      <c r="BA87" s="71" t="str">
        <f t="shared" si="0"/>
        <v>-</v>
      </c>
      <c r="BB87" s="71" t="str">
        <f t="shared" si="0"/>
        <v>-</v>
      </c>
      <c r="BC87" s="71" t="str">
        <f t="shared" si="0"/>
        <v>-</v>
      </c>
      <c r="BD87" s="71" t="str">
        <f t="shared" si="0"/>
        <v>-</v>
      </c>
      <c r="BE87" s="71" t="str">
        <f t="shared" si="0"/>
        <v>-</v>
      </c>
      <c r="BF87" s="110" t="e">
        <f>DATEVALUE(BF77)</f>
        <v>#VALUE!</v>
      </c>
      <c r="BG87" s="110" t="e">
        <f>DATEVALUE(BG77)</f>
        <v>#VALUE!</v>
      </c>
      <c r="BH87" s="72">
        <f>BH77</f>
        <v>0</v>
      </c>
      <c r="BI87" s="71" t="str">
        <f>BI77</f>
        <v xml:space="preserve"> </v>
      </c>
      <c r="BJ87" s="71" t="str">
        <f>BJ77</f>
        <v xml:space="preserve"> </v>
      </c>
      <c r="BK87" s="71" t="str">
        <f>BK77</f>
        <v xml:space="preserve"> </v>
      </c>
      <c r="BL87" s="71">
        <f>BL77</f>
        <v>0</v>
      </c>
      <c r="BM87" s="72" t="str">
        <f>IF(BM77=TRUE,1,"")</f>
        <v/>
      </c>
      <c r="BN87" s="72" t="str">
        <f>IF(BN77=TRUE,1,"")</f>
        <v/>
      </c>
      <c r="BO87" s="72" t="str">
        <f>IF(BO77=TRUE,1,"")</f>
        <v/>
      </c>
      <c r="BP87" s="72" t="str">
        <f>IF(BP77=TRUE,1,"")</f>
        <v/>
      </c>
      <c r="BQ87" s="72" t="str">
        <f>IF(BQ77=TRUE,1,"")</f>
        <v/>
      </c>
      <c r="BR87" s="71" t="str">
        <f>BR77</f>
        <v>-</v>
      </c>
      <c r="BS87" s="71" t="str">
        <f t="shared" ref="BS87" si="1">BS77</f>
        <v>-</v>
      </c>
      <c r="BT87" s="71" t="str">
        <f>BT77</f>
        <v>-</v>
      </c>
      <c r="BU87" s="72" t="str">
        <f>BU77</f>
        <v>-</v>
      </c>
      <c r="BV87" s="72" t="str">
        <f t="shared" ref="BV87:CE87" si="2">BV77</f>
        <v>-</v>
      </c>
      <c r="BW87" s="72" t="str">
        <f t="shared" si="2"/>
        <v>-</v>
      </c>
      <c r="BX87" s="72" t="str">
        <f t="shared" si="2"/>
        <v>-</v>
      </c>
      <c r="BY87" s="72" t="str">
        <f t="shared" si="2"/>
        <v>-</v>
      </c>
      <c r="BZ87" s="72" t="str">
        <f t="shared" si="2"/>
        <v>-</v>
      </c>
      <c r="CA87" s="72" t="str">
        <f t="shared" si="2"/>
        <v>-</v>
      </c>
      <c r="CB87" s="72" t="str">
        <f t="shared" si="2"/>
        <v>-</v>
      </c>
      <c r="CC87" s="72" t="str">
        <f t="shared" si="2"/>
        <v>-</v>
      </c>
      <c r="CD87" s="72" t="str">
        <f t="shared" si="2"/>
        <v>-</v>
      </c>
      <c r="CE87" s="72" t="str">
        <f t="shared" si="2"/>
        <v>-</v>
      </c>
      <c r="CF87" s="72" t="str">
        <f>CF77</f>
        <v>-</v>
      </c>
      <c r="CG87" s="72"/>
      <c r="CH87" s="72"/>
      <c r="CI87" s="112">
        <f t="shared" ref="CI87:CS87" si="3">CI77</f>
        <v>0</v>
      </c>
      <c r="CJ87" s="112">
        <f t="shared" si="3"/>
        <v>0</v>
      </c>
      <c r="CK87" s="112" t="s">
        <v>87</v>
      </c>
      <c r="CL87" s="72" t="str">
        <f t="shared" si="3"/>
        <v/>
      </c>
      <c r="CM87" s="72" t="str">
        <f t="shared" si="3"/>
        <v/>
      </c>
      <c r="CN87" s="72" t="str">
        <f t="shared" si="3"/>
        <v/>
      </c>
      <c r="CO87" s="72" t="str">
        <f t="shared" si="3"/>
        <v/>
      </c>
      <c r="CP87" s="72" t="str">
        <f t="shared" si="3"/>
        <v/>
      </c>
      <c r="CQ87" s="72"/>
      <c r="CR87" s="113" t="str">
        <f t="shared" si="3"/>
        <v xml:space="preserve"> </v>
      </c>
      <c r="CS87" s="71" t="str">
        <f t="shared" si="3"/>
        <v xml:space="preserve"> </v>
      </c>
      <c r="CT87" s="110" t="e">
        <f>DATEVALUE(CT77)</f>
        <v>#VALUE!</v>
      </c>
      <c r="CU87" s="114"/>
      <c r="CV87" s="25" t="str">
        <f>IFERROR("満"&amp;DATEDIF($AG$87,$BF$87+1,"Y")&amp;"歳","")</f>
        <v/>
      </c>
    </row>
    <row r="88" spans="2:100" ht="30.6" customHeight="1">
      <c r="B88" s="10" t="s">
        <v>104</v>
      </c>
      <c r="C88" s="175" t="s">
        <v>105</v>
      </c>
      <c r="D88" s="175"/>
      <c r="E88" s="175"/>
      <c r="F88" s="175"/>
      <c r="G88" s="175"/>
      <c r="H88" s="175"/>
      <c r="I88" s="175"/>
      <c r="J88" s="11"/>
      <c r="K88" s="176"/>
      <c r="L88" s="177"/>
      <c r="M88" s="177"/>
      <c r="N88" s="177"/>
      <c r="O88" s="177"/>
      <c r="P88" s="177"/>
      <c r="Q88" s="177"/>
      <c r="R88" s="177"/>
      <c r="S88" s="177"/>
      <c r="T88" s="177"/>
      <c r="U88" s="177"/>
      <c r="V88" s="177"/>
      <c r="W88" s="177"/>
      <c r="X88" s="177"/>
      <c r="Y88" s="177"/>
      <c r="Z88" s="177"/>
      <c r="AA88" s="178"/>
    </row>
    <row r="89" spans="2:100" ht="24.95" customHeight="1">
      <c r="B89" s="6" t="s">
        <v>106</v>
      </c>
      <c r="C89" s="180" t="s">
        <v>107</v>
      </c>
      <c r="D89" s="180"/>
      <c r="E89" s="180"/>
      <c r="F89" s="180"/>
      <c r="G89" s="180"/>
      <c r="H89" s="180"/>
      <c r="I89" s="180"/>
      <c r="J89" s="7"/>
      <c r="K89" s="73"/>
      <c r="L89" s="56" t="s">
        <v>108</v>
      </c>
      <c r="M89" s="201"/>
      <c r="N89" s="201"/>
      <c r="O89" s="38" t="s">
        <v>83</v>
      </c>
      <c r="P89" s="201"/>
      <c r="Q89" s="201"/>
      <c r="R89" s="38" t="s">
        <v>84</v>
      </c>
      <c r="S89" s="201"/>
      <c r="T89" s="201"/>
      <c r="U89" s="38" t="s">
        <v>85</v>
      </c>
      <c r="V89" s="74"/>
      <c r="W89" s="74"/>
      <c r="X89" s="74"/>
      <c r="Y89" s="74"/>
      <c r="Z89" s="74"/>
      <c r="AA89" s="75"/>
    </row>
    <row r="90" spans="2:100" ht="24.95" customHeight="1">
      <c r="B90" s="16"/>
      <c r="C90" s="58"/>
      <c r="D90" s="58"/>
      <c r="E90" s="58"/>
      <c r="F90" s="58"/>
      <c r="G90" s="58"/>
      <c r="H90" s="58"/>
      <c r="I90" s="58"/>
      <c r="J90" s="9"/>
      <c r="K90" s="76"/>
      <c r="L90" s="77"/>
      <c r="M90" s="78" t="s">
        <v>109</v>
      </c>
      <c r="N90" s="69"/>
      <c r="O90" s="162" t="s">
        <v>110</v>
      </c>
      <c r="P90" s="162"/>
      <c r="Q90" s="162"/>
      <c r="R90" s="162"/>
      <c r="S90" s="162"/>
      <c r="T90" s="162"/>
      <c r="U90" s="162"/>
      <c r="V90" s="162"/>
      <c r="W90" s="162"/>
      <c r="X90" s="162"/>
      <c r="Y90" s="162"/>
      <c r="Z90" s="162"/>
      <c r="AA90" s="163"/>
    </row>
    <row r="91" spans="2:100" ht="24.95" customHeight="1">
      <c r="B91" s="79" t="s">
        <v>111</v>
      </c>
      <c r="C91" s="202" t="s">
        <v>112</v>
      </c>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3"/>
    </row>
    <row r="92" spans="2:100" ht="20.45" customHeight="1">
      <c r="B92" s="80"/>
      <c r="C92" s="204" t="s">
        <v>113</v>
      </c>
      <c r="D92" s="205"/>
      <c r="E92" s="205"/>
      <c r="F92" s="205"/>
      <c r="G92" s="205"/>
      <c r="H92" s="205"/>
      <c r="I92" s="205"/>
      <c r="J92" s="206"/>
      <c r="K92" s="207" t="s">
        <v>114</v>
      </c>
      <c r="L92" s="208"/>
      <c r="M92" s="208"/>
      <c r="N92" s="208"/>
      <c r="O92" s="208"/>
      <c r="P92" s="208"/>
      <c r="Q92" s="208"/>
      <c r="R92" s="208"/>
      <c r="S92" s="208"/>
      <c r="T92" s="208"/>
      <c r="U92" s="208"/>
      <c r="V92" s="207" t="s">
        <v>72</v>
      </c>
      <c r="W92" s="208"/>
      <c r="X92" s="208"/>
      <c r="Y92" s="208"/>
      <c r="Z92" s="208"/>
      <c r="AA92" s="209"/>
    </row>
    <row r="93" spans="2:100" ht="24.95" customHeight="1">
      <c r="B93" s="80"/>
      <c r="C93" s="81" t="s">
        <v>81</v>
      </c>
      <c r="D93" s="159"/>
      <c r="E93" s="159"/>
      <c r="F93" s="159"/>
      <c r="G93" s="159"/>
      <c r="H93" s="159"/>
      <c r="I93" s="159"/>
      <c r="J93" s="160"/>
      <c r="K93" s="82" t="s">
        <v>115</v>
      </c>
      <c r="L93" s="56" t="s">
        <v>108</v>
      </c>
      <c r="M93" s="201"/>
      <c r="N93" s="201"/>
      <c r="O93" s="38" t="s">
        <v>83</v>
      </c>
      <c r="P93" s="201"/>
      <c r="Q93" s="201"/>
      <c r="R93" s="38" t="s">
        <v>84</v>
      </c>
      <c r="S93" s="201"/>
      <c r="T93" s="201"/>
      <c r="U93" s="38" t="s">
        <v>85</v>
      </c>
      <c r="V93" s="194"/>
      <c r="W93" s="195"/>
      <c r="X93" s="195"/>
      <c r="Y93" s="195"/>
      <c r="Z93" s="195"/>
      <c r="AA93" s="196"/>
      <c r="AI93" s="1" t="str">
        <f>IF($AI$77=TRUE,"禁","")</f>
        <v/>
      </c>
    </row>
    <row r="94" spans="2:100" ht="24.95" customHeight="1">
      <c r="B94" s="80"/>
      <c r="C94" s="8"/>
      <c r="D94" s="162"/>
      <c r="E94" s="162"/>
      <c r="F94" s="162"/>
      <c r="G94" s="162"/>
      <c r="H94" s="162"/>
      <c r="I94" s="162"/>
      <c r="J94" s="163"/>
      <c r="K94" s="83" t="s">
        <v>116</v>
      </c>
      <c r="L94" s="84" t="s">
        <v>108</v>
      </c>
      <c r="M94" s="200"/>
      <c r="N94" s="200"/>
      <c r="O94" s="49" t="s">
        <v>83</v>
      </c>
      <c r="P94" s="200"/>
      <c r="Q94" s="200"/>
      <c r="R94" s="49" t="s">
        <v>84</v>
      </c>
      <c r="S94" s="200"/>
      <c r="T94" s="200"/>
      <c r="U94" s="49" t="s">
        <v>85</v>
      </c>
      <c r="V94" s="197"/>
      <c r="W94" s="198"/>
      <c r="X94" s="198"/>
      <c r="Y94" s="198"/>
      <c r="Z94" s="198"/>
      <c r="AA94" s="199"/>
    </row>
    <row r="95" spans="2:100" ht="24.95" customHeight="1">
      <c r="B95" s="80"/>
      <c r="C95" s="81" t="s">
        <v>20</v>
      </c>
      <c r="D95" s="159"/>
      <c r="E95" s="159"/>
      <c r="F95" s="159"/>
      <c r="G95" s="159"/>
      <c r="H95" s="159"/>
      <c r="I95" s="159"/>
      <c r="J95" s="160"/>
      <c r="K95" s="82" t="s">
        <v>115</v>
      </c>
      <c r="L95" s="56" t="s">
        <v>108</v>
      </c>
      <c r="M95" s="201"/>
      <c r="N95" s="201"/>
      <c r="O95" s="38" t="s">
        <v>83</v>
      </c>
      <c r="P95" s="201"/>
      <c r="Q95" s="201"/>
      <c r="R95" s="38" t="s">
        <v>84</v>
      </c>
      <c r="S95" s="201"/>
      <c r="T95" s="201"/>
      <c r="U95" s="38" t="s">
        <v>85</v>
      </c>
      <c r="V95" s="194"/>
      <c r="W95" s="195"/>
      <c r="X95" s="195"/>
      <c r="Y95" s="195"/>
      <c r="Z95" s="195"/>
      <c r="AA95" s="196"/>
    </row>
    <row r="96" spans="2:100" ht="24.95" customHeight="1">
      <c r="B96" s="80"/>
      <c r="C96" s="8"/>
      <c r="D96" s="162"/>
      <c r="E96" s="162"/>
      <c r="F96" s="162"/>
      <c r="G96" s="162"/>
      <c r="H96" s="162"/>
      <c r="I96" s="162"/>
      <c r="J96" s="163"/>
      <c r="K96" s="83" t="s">
        <v>116</v>
      </c>
      <c r="L96" s="84" t="s">
        <v>108</v>
      </c>
      <c r="M96" s="200"/>
      <c r="N96" s="200"/>
      <c r="O96" s="49" t="s">
        <v>83</v>
      </c>
      <c r="P96" s="200"/>
      <c r="Q96" s="200"/>
      <c r="R96" s="49" t="s">
        <v>84</v>
      </c>
      <c r="S96" s="200"/>
      <c r="T96" s="200"/>
      <c r="U96" s="49" t="s">
        <v>85</v>
      </c>
      <c r="V96" s="197"/>
      <c r="W96" s="198"/>
      <c r="X96" s="198"/>
      <c r="Y96" s="198"/>
      <c r="Z96" s="198"/>
      <c r="AA96" s="199"/>
    </row>
    <row r="97" spans="2:100" ht="24.95" customHeight="1">
      <c r="B97" s="80"/>
      <c r="C97" s="81" t="s">
        <v>82</v>
      </c>
      <c r="D97" s="159"/>
      <c r="E97" s="159"/>
      <c r="F97" s="159"/>
      <c r="G97" s="159"/>
      <c r="H97" s="159"/>
      <c r="I97" s="159"/>
      <c r="J97" s="160"/>
      <c r="K97" s="82" t="s">
        <v>115</v>
      </c>
      <c r="L97" s="56" t="s">
        <v>108</v>
      </c>
      <c r="M97" s="201"/>
      <c r="N97" s="201"/>
      <c r="O97" s="38" t="s">
        <v>83</v>
      </c>
      <c r="P97" s="201"/>
      <c r="Q97" s="201"/>
      <c r="R97" s="38" t="s">
        <v>84</v>
      </c>
      <c r="S97" s="201"/>
      <c r="T97" s="201"/>
      <c r="U97" s="38" t="s">
        <v>85</v>
      </c>
      <c r="V97" s="194"/>
      <c r="W97" s="195"/>
      <c r="X97" s="195"/>
      <c r="Y97" s="195"/>
      <c r="Z97" s="195"/>
      <c r="AA97" s="196"/>
    </row>
    <row r="98" spans="2:100" ht="24.95" customHeight="1">
      <c r="B98" s="80"/>
      <c r="C98" s="8"/>
      <c r="D98" s="162"/>
      <c r="E98" s="162"/>
      <c r="F98" s="162"/>
      <c r="G98" s="162"/>
      <c r="H98" s="162"/>
      <c r="I98" s="162"/>
      <c r="J98" s="163"/>
      <c r="K98" s="83" t="s">
        <v>116</v>
      </c>
      <c r="L98" s="84" t="s">
        <v>108</v>
      </c>
      <c r="M98" s="200"/>
      <c r="N98" s="200"/>
      <c r="O98" s="49" t="s">
        <v>83</v>
      </c>
      <c r="P98" s="200"/>
      <c r="Q98" s="200"/>
      <c r="R98" s="49" t="s">
        <v>84</v>
      </c>
      <c r="S98" s="200"/>
      <c r="T98" s="200"/>
      <c r="U98" s="49" t="s">
        <v>85</v>
      </c>
      <c r="V98" s="197"/>
      <c r="W98" s="198"/>
      <c r="X98" s="198"/>
      <c r="Y98" s="198"/>
      <c r="Z98" s="198"/>
      <c r="AA98" s="199"/>
    </row>
    <row r="99" spans="2:100" ht="24.95" customHeight="1">
      <c r="B99" s="80"/>
      <c r="C99" s="81" t="s">
        <v>117</v>
      </c>
      <c r="D99" s="159"/>
      <c r="E99" s="159"/>
      <c r="F99" s="159"/>
      <c r="G99" s="159"/>
      <c r="H99" s="159"/>
      <c r="I99" s="159"/>
      <c r="J99" s="160"/>
      <c r="K99" s="82" t="s">
        <v>115</v>
      </c>
      <c r="L99" s="56" t="s">
        <v>108</v>
      </c>
      <c r="M99" s="201"/>
      <c r="N99" s="201"/>
      <c r="O99" s="38" t="s">
        <v>83</v>
      </c>
      <c r="P99" s="201"/>
      <c r="Q99" s="201"/>
      <c r="R99" s="38" t="s">
        <v>84</v>
      </c>
      <c r="S99" s="201"/>
      <c r="T99" s="201"/>
      <c r="U99" s="38" t="s">
        <v>85</v>
      </c>
      <c r="V99" s="194"/>
      <c r="W99" s="195"/>
      <c r="X99" s="195"/>
      <c r="Y99" s="195"/>
      <c r="Z99" s="195"/>
      <c r="AA99" s="196"/>
    </row>
    <row r="100" spans="2:100" ht="24.95" customHeight="1">
      <c r="B100" s="85"/>
      <c r="C100" s="8"/>
      <c r="D100" s="162"/>
      <c r="E100" s="162"/>
      <c r="F100" s="162"/>
      <c r="G100" s="162"/>
      <c r="H100" s="162"/>
      <c r="I100" s="162"/>
      <c r="J100" s="163"/>
      <c r="K100" s="83" t="s">
        <v>116</v>
      </c>
      <c r="L100" s="84" t="s">
        <v>108</v>
      </c>
      <c r="M100" s="200"/>
      <c r="N100" s="200"/>
      <c r="O100" s="49" t="s">
        <v>83</v>
      </c>
      <c r="P100" s="200"/>
      <c r="Q100" s="200"/>
      <c r="R100" s="49" t="s">
        <v>84</v>
      </c>
      <c r="S100" s="200"/>
      <c r="T100" s="200"/>
      <c r="U100" s="49" t="s">
        <v>85</v>
      </c>
      <c r="V100" s="197"/>
      <c r="W100" s="198"/>
      <c r="X100" s="198"/>
      <c r="Y100" s="198"/>
      <c r="Z100" s="198"/>
      <c r="AA100" s="199"/>
    </row>
    <row r="101" spans="2:100" ht="24.95" customHeight="1">
      <c r="B101" s="10" t="s">
        <v>118</v>
      </c>
      <c r="C101" s="175" t="s">
        <v>119</v>
      </c>
      <c r="D101" s="175"/>
      <c r="E101" s="175"/>
      <c r="F101" s="175"/>
      <c r="G101" s="175"/>
      <c r="H101" s="175"/>
      <c r="I101" s="175"/>
      <c r="J101" s="11"/>
      <c r="K101" s="12"/>
      <c r="L101" s="55" t="s">
        <v>108</v>
      </c>
      <c r="M101" s="190"/>
      <c r="N101" s="190"/>
      <c r="O101" s="27" t="s">
        <v>83</v>
      </c>
      <c r="P101" s="190"/>
      <c r="Q101" s="190"/>
      <c r="R101" s="27" t="s">
        <v>102</v>
      </c>
      <c r="S101" s="190"/>
      <c r="T101" s="190"/>
      <c r="U101" s="27" t="s">
        <v>85</v>
      </c>
      <c r="V101" s="27"/>
      <c r="W101" s="27"/>
      <c r="X101" s="27"/>
      <c r="Y101" s="27"/>
      <c r="Z101" s="27"/>
      <c r="AA101" s="13"/>
    </row>
    <row r="102" spans="2:100" ht="24.95" customHeight="1">
      <c r="B102" s="10" t="s">
        <v>120</v>
      </c>
      <c r="C102" s="175" t="s">
        <v>121</v>
      </c>
      <c r="D102" s="175"/>
      <c r="E102" s="175"/>
      <c r="F102" s="175"/>
      <c r="G102" s="175"/>
      <c r="H102" s="175"/>
      <c r="I102" s="175"/>
      <c r="J102" s="11"/>
      <c r="K102" s="12"/>
      <c r="L102" s="56" t="s">
        <v>108</v>
      </c>
      <c r="M102" s="190"/>
      <c r="N102" s="190"/>
      <c r="O102" s="27" t="s">
        <v>83</v>
      </c>
      <c r="P102" s="190"/>
      <c r="Q102" s="190"/>
      <c r="R102" s="27" t="s">
        <v>102</v>
      </c>
      <c r="S102" s="190"/>
      <c r="T102" s="190"/>
      <c r="U102" s="27" t="s">
        <v>85</v>
      </c>
      <c r="V102" s="27"/>
      <c r="W102" s="27"/>
      <c r="X102" s="27"/>
      <c r="Y102" s="27"/>
      <c r="Z102" s="27"/>
      <c r="AA102" s="13"/>
      <c r="CV102" s="52" t="str" cm="1">
        <f t="array" ref="CV102">_xlfn.IFS(AND(AI87=1,CL87="ロ"),DATEDIF(BF87,BG87,"D")&amp;"日",AND(AI87=1,CL87="ハ"),DATEDIF(BF87,BG87,"D")&amp;"日",AND(AI87=1,CL87="ニ"),DATEDIF(BF87,BG87,"D")&amp;"日",AND(AI87=1,CL87="ホ"),DATEDIF(BF87,BG87,"D")&amp;"日",AND(AI87=1,CL87="ヘ"),DATEDIF(BF87,BG87,"D")&amp;"日",AND(AI87=1,CL87="ト"),DATEDIF(BF87,BG87,"D")&amp;"日",AND(AI87=1,CL87="チ"),DATEDIF(BF87,BG87,"D")&amp;"日",AND(AI87=1,CL87="リ"),DATEDIF(BF87,BG87,"D")&amp;"日",AND(AI87=1,CL87="ヌ"),DATEDIF(BF87,BG87,"D")&amp;"日",AND(AI87=1,CL87="ル"),DATEDIF(BF87,BG87,"D")&amp;"日",AND(AI87=1,CL87="ヲ"),DATEDIF(BF87,BG87,"D")&amp;"日",AND(AI87=1,CL87="カ"),DATEDIF(BF87,BG87,"D")&amp;"日", TRUE,"")</f>
        <v/>
      </c>
    </row>
    <row r="103" spans="2:100" ht="30.6" customHeight="1">
      <c r="B103" s="6" t="s">
        <v>122</v>
      </c>
      <c r="C103" s="180" t="s">
        <v>123</v>
      </c>
      <c r="D103" s="180"/>
      <c r="E103" s="180"/>
      <c r="F103" s="180"/>
      <c r="G103" s="180"/>
      <c r="H103" s="180"/>
      <c r="I103" s="180"/>
      <c r="J103" s="7"/>
      <c r="K103" s="191" t="s">
        <v>124</v>
      </c>
      <c r="L103" s="192"/>
      <c r="M103" s="192"/>
      <c r="N103" s="192"/>
      <c r="O103" s="192"/>
      <c r="P103" s="192"/>
      <c r="Q103" s="192"/>
      <c r="R103" s="192"/>
      <c r="S103" s="192"/>
      <c r="T103" s="192"/>
      <c r="U103" s="192"/>
      <c r="V103" s="192"/>
      <c r="W103" s="192"/>
      <c r="X103" s="192"/>
      <c r="Y103" s="192"/>
      <c r="Z103" s="192"/>
      <c r="AA103" s="193"/>
    </row>
    <row r="104" spans="2:100" ht="27.95" customHeight="1">
      <c r="B104" s="14"/>
      <c r="C104" s="183" t="s">
        <v>125</v>
      </c>
      <c r="D104" s="183"/>
      <c r="E104" s="183"/>
      <c r="F104" s="183"/>
      <c r="G104" s="183"/>
      <c r="H104" s="183"/>
      <c r="I104" s="183"/>
      <c r="J104" s="15"/>
      <c r="K104" s="184" t="s">
        <v>126</v>
      </c>
      <c r="L104" s="185"/>
      <c r="M104" s="185"/>
      <c r="N104" s="185"/>
      <c r="O104" s="185"/>
      <c r="P104" s="185"/>
      <c r="Q104" s="159" t="s">
        <v>91</v>
      </c>
      <c r="R104" s="159"/>
      <c r="S104" s="159"/>
      <c r="T104" s="159"/>
      <c r="U104" s="159"/>
      <c r="V104" s="159"/>
      <c r="W104" s="159"/>
      <c r="X104" s="159"/>
      <c r="Y104" s="159"/>
      <c r="Z104" s="159"/>
      <c r="AA104" s="160"/>
    </row>
    <row r="105" spans="2:100" ht="18" customHeight="1">
      <c r="B105" s="16"/>
      <c r="C105" s="86"/>
      <c r="D105" s="86"/>
      <c r="E105" s="86"/>
      <c r="F105" s="86"/>
      <c r="G105" s="86"/>
      <c r="H105" s="86"/>
      <c r="I105" s="86"/>
      <c r="J105" s="9"/>
      <c r="K105" s="186"/>
      <c r="L105" s="187"/>
      <c r="M105" s="187"/>
      <c r="N105" s="187"/>
      <c r="O105" s="187"/>
      <c r="P105" s="187"/>
      <c r="Q105" s="188" t="s">
        <v>91</v>
      </c>
      <c r="R105" s="188"/>
      <c r="S105" s="188"/>
      <c r="T105" s="188"/>
      <c r="U105" s="188"/>
      <c r="V105" s="188"/>
      <c r="W105" s="188"/>
      <c r="X105" s="188"/>
      <c r="Y105" s="188"/>
      <c r="Z105" s="188"/>
      <c r="AA105" s="189"/>
    </row>
    <row r="106" spans="2:100" ht="30.6" customHeight="1">
      <c r="B106" s="10" t="s">
        <v>127</v>
      </c>
      <c r="C106" s="175" t="s">
        <v>128</v>
      </c>
      <c r="D106" s="175"/>
      <c r="E106" s="175"/>
      <c r="F106" s="175"/>
      <c r="G106" s="175"/>
      <c r="H106" s="175"/>
      <c r="I106" s="175"/>
      <c r="J106" s="11"/>
      <c r="K106" s="176" t="s">
        <v>91</v>
      </c>
      <c r="L106" s="177"/>
      <c r="M106" s="177"/>
      <c r="N106" s="177"/>
      <c r="O106" s="177"/>
      <c r="P106" s="177"/>
      <c r="Q106" s="177"/>
      <c r="R106" s="177"/>
      <c r="S106" s="177"/>
      <c r="T106" s="177"/>
      <c r="U106" s="177"/>
      <c r="V106" s="177"/>
      <c r="W106" s="177"/>
      <c r="X106" s="177"/>
      <c r="Y106" s="177"/>
      <c r="Z106" s="177"/>
      <c r="AA106" s="178"/>
      <c r="AZ106" s="62"/>
    </row>
    <row r="107" spans="2:100" ht="30.6" customHeight="1">
      <c r="B107" s="10" t="s">
        <v>129</v>
      </c>
      <c r="C107" s="175" t="s">
        <v>130</v>
      </c>
      <c r="D107" s="175"/>
      <c r="E107" s="175"/>
      <c r="F107" s="175"/>
      <c r="G107" s="175"/>
      <c r="H107" s="175"/>
      <c r="I107" s="175"/>
      <c r="J107" s="11"/>
      <c r="K107" s="176"/>
      <c r="L107" s="177"/>
      <c r="M107" s="177"/>
      <c r="N107" s="177"/>
      <c r="O107" s="177"/>
      <c r="P107" s="177"/>
      <c r="Q107" s="177"/>
      <c r="R107" s="177"/>
      <c r="S107" s="177"/>
      <c r="T107" s="177"/>
      <c r="U107" s="177"/>
      <c r="V107" s="177"/>
      <c r="W107" s="177"/>
      <c r="X107" s="177"/>
      <c r="Y107" s="177"/>
      <c r="Z107" s="177"/>
      <c r="AA107" s="178"/>
    </row>
    <row r="108" spans="2:100" ht="24.95" customHeight="1">
      <c r="B108" s="10" t="s">
        <v>131</v>
      </c>
      <c r="C108" s="175" t="s">
        <v>132</v>
      </c>
      <c r="D108" s="175"/>
      <c r="E108" s="175"/>
      <c r="F108" s="175"/>
      <c r="G108" s="175"/>
      <c r="H108" s="175"/>
      <c r="I108" s="175"/>
      <c r="J108" s="175"/>
      <c r="K108" s="175"/>
      <c r="L108" s="175"/>
      <c r="M108" s="175"/>
      <c r="N108" s="175"/>
      <c r="O108" s="175"/>
      <c r="P108" s="175"/>
      <c r="Q108" s="179"/>
      <c r="R108" s="18"/>
      <c r="S108" s="17"/>
      <c r="T108" s="17"/>
      <c r="U108" s="17" t="s">
        <v>76</v>
      </c>
      <c r="V108" s="17"/>
      <c r="W108" s="17"/>
      <c r="X108" s="17"/>
      <c r="Y108" s="17" t="s">
        <v>11</v>
      </c>
      <c r="Z108" s="17"/>
      <c r="AA108" s="11"/>
    </row>
    <row r="109" spans="2:100" ht="24.95" customHeight="1">
      <c r="B109" s="10" t="s">
        <v>133</v>
      </c>
      <c r="C109" s="175" t="s">
        <v>134</v>
      </c>
      <c r="D109" s="175"/>
      <c r="E109" s="175"/>
      <c r="F109" s="175"/>
      <c r="G109" s="175"/>
      <c r="H109" s="175"/>
      <c r="I109" s="175"/>
      <c r="J109" s="175"/>
      <c r="K109" s="175"/>
      <c r="L109" s="175"/>
      <c r="M109" s="175"/>
      <c r="N109" s="175"/>
      <c r="O109" s="175"/>
      <c r="P109" s="175"/>
      <c r="Q109" s="179"/>
      <c r="R109" s="18"/>
      <c r="S109" s="17"/>
      <c r="T109" s="17"/>
      <c r="U109" s="17" t="s">
        <v>76</v>
      </c>
      <c r="V109" s="17"/>
      <c r="W109" s="17"/>
      <c r="X109" s="17"/>
      <c r="Y109" s="17" t="s">
        <v>11</v>
      </c>
      <c r="Z109" s="17"/>
      <c r="AA109" s="11"/>
    </row>
    <row r="110" spans="2:100" ht="24.95" customHeight="1">
      <c r="B110" s="6" t="s">
        <v>135</v>
      </c>
      <c r="C110" s="180" t="s">
        <v>136</v>
      </c>
      <c r="D110" s="180"/>
      <c r="E110" s="180"/>
      <c r="F110" s="180"/>
      <c r="G110" s="180"/>
      <c r="H110" s="180"/>
      <c r="I110" s="180"/>
      <c r="J110" s="180"/>
      <c r="K110" s="180"/>
      <c r="L110" s="180"/>
      <c r="M110" s="180"/>
      <c r="N110" s="180"/>
      <c r="O110" s="180"/>
      <c r="P110" s="180"/>
      <c r="Q110" s="180"/>
      <c r="R110" s="87"/>
      <c r="S110" s="87"/>
      <c r="T110" s="87"/>
      <c r="U110" s="87"/>
      <c r="V110" s="87"/>
      <c r="W110" s="87"/>
      <c r="X110" s="87"/>
      <c r="Y110" s="87"/>
      <c r="Z110" s="87"/>
      <c r="AA110" s="88"/>
    </row>
    <row r="111" spans="2:100" ht="24.95" customHeight="1">
      <c r="B111" s="14"/>
      <c r="D111" s="89"/>
      <c r="E111" s="89"/>
      <c r="F111" s="89"/>
      <c r="G111" s="89"/>
      <c r="H111" s="89"/>
      <c r="I111" s="89"/>
      <c r="J111" s="89"/>
      <c r="K111" s="90" t="s">
        <v>109</v>
      </c>
      <c r="M111" s="181" t="s">
        <v>137</v>
      </c>
      <c r="N111" s="181"/>
      <c r="O111" s="181"/>
      <c r="P111" s="181"/>
      <c r="Q111" s="181"/>
      <c r="R111" s="181"/>
      <c r="S111" s="181"/>
      <c r="T111" s="181"/>
      <c r="U111" s="181"/>
      <c r="V111" s="181"/>
      <c r="W111" s="181"/>
      <c r="X111" s="181"/>
      <c r="Y111" s="181"/>
      <c r="Z111" s="181"/>
      <c r="AA111" s="182"/>
    </row>
    <row r="112" spans="2:100" ht="17.45" customHeight="1">
      <c r="B112" s="14"/>
      <c r="C112" s="169" t="s">
        <v>96</v>
      </c>
      <c r="D112" s="170"/>
      <c r="E112" s="170"/>
      <c r="F112" s="170"/>
      <c r="G112" s="170"/>
      <c r="H112" s="170"/>
      <c r="I112" s="170"/>
      <c r="J112" s="88"/>
      <c r="K112" s="169" t="s">
        <v>80</v>
      </c>
      <c r="L112" s="170"/>
      <c r="M112" s="170"/>
      <c r="N112" s="170"/>
      <c r="O112" s="170"/>
      <c r="P112" s="170"/>
      <c r="Q112" s="170"/>
      <c r="R112" s="170"/>
      <c r="S112" s="170"/>
      <c r="T112" s="170"/>
      <c r="U112" s="170"/>
      <c r="V112" s="170"/>
      <c r="W112" s="170"/>
      <c r="X112" s="170"/>
      <c r="Y112" s="170"/>
      <c r="Z112" s="170"/>
      <c r="AA112" s="171"/>
    </row>
    <row r="113" spans="2:69" ht="24.95" customHeight="1">
      <c r="B113" s="14"/>
      <c r="C113" s="172" t="s">
        <v>79</v>
      </c>
      <c r="D113" s="173"/>
      <c r="E113" s="173"/>
      <c r="F113" s="173"/>
      <c r="G113" s="173"/>
      <c r="H113" s="173"/>
      <c r="I113" s="173"/>
      <c r="J113" s="91"/>
      <c r="K113" s="172"/>
      <c r="L113" s="173"/>
      <c r="M113" s="173"/>
      <c r="N113" s="173"/>
      <c r="O113" s="173"/>
      <c r="P113" s="173"/>
      <c r="Q113" s="173"/>
      <c r="R113" s="173"/>
      <c r="S113" s="173"/>
      <c r="T113" s="173"/>
      <c r="U113" s="173"/>
      <c r="V113" s="173"/>
      <c r="W113" s="173"/>
      <c r="X113" s="173"/>
      <c r="Y113" s="173"/>
      <c r="Z113" s="173"/>
      <c r="AA113" s="174"/>
    </row>
    <row r="114" spans="2:69" ht="15" customHeight="1">
      <c r="B114" s="14"/>
      <c r="C114" s="155"/>
      <c r="D114" s="156"/>
      <c r="E114" s="156"/>
      <c r="F114" s="156"/>
      <c r="G114" s="156"/>
      <c r="H114" s="156"/>
      <c r="I114" s="156"/>
      <c r="J114" s="157"/>
      <c r="K114" s="158"/>
      <c r="L114" s="159"/>
      <c r="M114" s="159"/>
      <c r="N114" s="159"/>
      <c r="O114" s="159"/>
      <c r="P114" s="159"/>
      <c r="Q114" s="159"/>
      <c r="R114" s="159"/>
      <c r="S114" s="159"/>
      <c r="T114" s="159"/>
      <c r="U114" s="159"/>
      <c r="V114" s="159"/>
      <c r="W114" s="159"/>
      <c r="X114" s="159"/>
      <c r="Y114" s="159"/>
      <c r="Z114" s="159"/>
      <c r="AA114" s="160"/>
      <c r="BQ114" s="120" t="str">
        <f t="shared" ref="BQ114:BQ121" si="4">IF($BQ$77=TRUE,"禁","")</f>
        <v/>
      </c>
    </row>
    <row r="115" spans="2:69" ht="27.95" customHeight="1">
      <c r="B115" s="14"/>
      <c r="C115" s="164"/>
      <c r="D115" s="165"/>
      <c r="E115" s="165"/>
      <c r="F115" s="165"/>
      <c r="G115" s="165"/>
      <c r="H115" s="165"/>
      <c r="I115" s="165"/>
      <c r="J115" s="166"/>
      <c r="K115" s="161"/>
      <c r="L115" s="162"/>
      <c r="M115" s="162"/>
      <c r="N115" s="162"/>
      <c r="O115" s="162"/>
      <c r="P115" s="162"/>
      <c r="Q115" s="162"/>
      <c r="R115" s="162"/>
      <c r="S115" s="162"/>
      <c r="T115" s="162"/>
      <c r="U115" s="162"/>
      <c r="V115" s="162"/>
      <c r="W115" s="162"/>
      <c r="X115" s="162"/>
      <c r="Y115" s="162"/>
      <c r="Z115" s="162"/>
      <c r="AA115" s="163"/>
      <c r="BQ115" s="120" t="str">
        <f t="shared" si="4"/>
        <v/>
      </c>
    </row>
    <row r="116" spans="2:69" ht="15" customHeight="1">
      <c r="B116" s="14"/>
      <c r="C116" s="155"/>
      <c r="D116" s="156"/>
      <c r="E116" s="156"/>
      <c r="F116" s="156"/>
      <c r="G116" s="156"/>
      <c r="H116" s="156"/>
      <c r="I116" s="156"/>
      <c r="J116" s="157"/>
      <c r="K116" s="158"/>
      <c r="L116" s="159"/>
      <c r="M116" s="159"/>
      <c r="N116" s="159"/>
      <c r="O116" s="159"/>
      <c r="P116" s="159"/>
      <c r="Q116" s="159"/>
      <c r="R116" s="159"/>
      <c r="S116" s="159"/>
      <c r="T116" s="159"/>
      <c r="U116" s="159"/>
      <c r="V116" s="159"/>
      <c r="W116" s="159"/>
      <c r="X116" s="159"/>
      <c r="Y116" s="159"/>
      <c r="Z116" s="159"/>
      <c r="AA116" s="160"/>
      <c r="BQ116" s="120" t="str">
        <f t="shared" si="4"/>
        <v/>
      </c>
    </row>
    <row r="117" spans="2:69" ht="27.95" customHeight="1">
      <c r="B117" s="14"/>
      <c r="C117" s="164"/>
      <c r="D117" s="165"/>
      <c r="E117" s="165"/>
      <c r="F117" s="165"/>
      <c r="G117" s="165"/>
      <c r="H117" s="165"/>
      <c r="I117" s="165"/>
      <c r="J117" s="166"/>
      <c r="K117" s="161"/>
      <c r="L117" s="162"/>
      <c r="M117" s="162"/>
      <c r="N117" s="162"/>
      <c r="O117" s="162"/>
      <c r="P117" s="162"/>
      <c r="Q117" s="162"/>
      <c r="R117" s="162"/>
      <c r="S117" s="162"/>
      <c r="T117" s="162"/>
      <c r="U117" s="162"/>
      <c r="V117" s="162"/>
      <c r="W117" s="162"/>
      <c r="X117" s="162"/>
      <c r="Y117" s="162"/>
      <c r="Z117" s="162"/>
      <c r="AA117" s="163"/>
      <c r="BQ117" s="120" t="str">
        <f t="shared" si="4"/>
        <v/>
      </c>
    </row>
    <row r="118" spans="2:69" ht="15" customHeight="1">
      <c r="B118" s="14"/>
      <c r="C118" s="155"/>
      <c r="D118" s="156"/>
      <c r="E118" s="156"/>
      <c r="F118" s="156"/>
      <c r="G118" s="156"/>
      <c r="H118" s="156"/>
      <c r="I118" s="156"/>
      <c r="J118" s="157"/>
      <c r="K118" s="158"/>
      <c r="L118" s="159"/>
      <c r="M118" s="159"/>
      <c r="N118" s="159"/>
      <c r="O118" s="159"/>
      <c r="P118" s="159"/>
      <c r="Q118" s="159"/>
      <c r="R118" s="159"/>
      <c r="S118" s="159"/>
      <c r="T118" s="159"/>
      <c r="U118" s="159"/>
      <c r="V118" s="159"/>
      <c r="W118" s="159"/>
      <c r="X118" s="159"/>
      <c r="Y118" s="159"/>
      <c r="Z118" s="159"/>
      <c r="AA118" s="160"/>
      <c r="BQ118" s="120" t="str">
        <f t="shared" si="4"/>
        <v/>
      </c>
    </row>
    <row r="119" spans="2:69" ht="27.95" customHeight="1">
      <c r="B119" s="14"/>
      <c r="C119" s="164"/>
      <c r="D119" s="165"/>
      <c r="E119" s="165"/>
      <c r="F119" s="165"/>
      <c r="G119" s="165"/>
      <c r="H119" s="165"/>
      <c r="I119" s="165"/>
      <c r="J119" s="166"/>
      <c r="K119" s="161"/>
      <c r="L119" s="162"/>
      <c r="M119" s="162"/>
      <c r="N119" s="162"/>
      <c r="O119" s="162"/>
      <c r="P119" s="162"/>
      <c r="Q119" s="162"/>
      <c r="R119" s="162"/>
      <c r="S119" s="162"/>
      <c r="T119" s="162"/>
      <c r="U119" s="162"/>
      <c r="V119" s="162"/>
      <c r="W119" s="162"/>
      <c r="X119" s="162"/>
      <c r="Y119" s="162"/>
      <c r="Z119" s="162"/>
      <c r="AA119" s="163"/>
      <c r="BQ119" s="120" t="str">
        <f t="shared" si="4"/>
        <v/>
      </c>
    </row>
    <row r="120" spans="2:69" ht="15" customHeight="1">
      <c r="B120" s="14"/>
      <c r="C120" s="155"/>
      <c r="D120" s="156"/>
      <c r="E120" s="156"/>
      <c r="F120" s="156"/>
      <c r="G120" s="156"/>
      <c r="H120" s="156"/>
      <c r="I120" s="156"/>
      <c r="J120" s="157"/>
      <c r="K120" s="158"/>
      <c r="L120" s="159"/>
      <c r="M120" s="159"/>
      <c r="N120" s="159"/>
      <c r="O120" s="159"/>
      <c r="P120" s="159"/>
      <c r="Q120" s="159"/>
      <c r="R120" s="159"/>
      <c r="S120" s="159"/>
      <c r="T120" s="159"/>
      <c r="U120" s="159"/>
      <c r="V120" s="159"/>
      <c r="W120" s="159"/>
      <c r="X120" s="159"/>
      <c r="Y120" s="159"/>
      <c r="Z120" s="159"/>
      <c r="AA120" s="160"/>
      <c r="BQ120" s="120" t="str">
        <f t="shared" si="4"/>
        <v/>
      </c>
    </row>
    <row r="121" spans="2:69" ht="27.95" customHeight="1">
      <c r="B121" s="16"/>
      <c r="C121" s="164"/>
      <c r="D121" s="165"/>
      <c r="E121" s="165"/>
      <c r="F121" s="165"/>
      <c r="G121" s="165"/>
      <c r="H121" s="165"/>
      <c r="I121" s="165"/>
      <c r="J121" s="166"/>
      <c r="K121" s="161"/>
      <c r="L121" s="162"/>
      <c r="M121" s="162"/>
      <c r="N121" s="162"/>
      <c r="O121" s="162"/>
      <c r="P121" s="162"/>
      <c r="Q121" s="162"/>
      <c r="R121" s="162"/>
      <c r="S121" s="162"/>
      <c r="T121" s="162"/>
      <c r="U121" s="162"/>
      <c r="V121" s="162"/>
      <c r="W121" s="162"/>
      <c r="X121" s="162"/>
      <c r="Y121" s="162"/>
      <c r="Z121" s="162"/>
      <c r="AA121" s="163"/>
      <c r="BQ121" s="120" t="str">
        <f t="shared" si="4"/>
        <v/>
      </c>
    </row>
    <row r="122" spans="2:69" ht="24.95" customHeight="1">
      <c r="B122" s="46" t="s">
        <v>138</v>
      </c>
    </row>
    <row r="123" spans="2:69" ht="15" customHeight="1">
      <c r="B123" s="25">
        <v>1</v>
      </c>
      <c r="C123" s="167" t="s">
        <v>139</v>
      </c>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row>
    <row r="124" spans="2:69" ht="15" customHeight="1">
      <c r="B124" s="25">
        <v>2</v>
      </c>
      <c r="C124" s="168" t="s">
        <v>140</v>
      </c>
      <c r="D124" s="168"/>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row>
    <row r="125" spans="2:69" ht="48" customHeight="1">
      <c r="B125" s="25"/>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row>
    <row r="126" spans="2:69" ht="20.100000000000001" customHeight="1">
      <c r="B126" s="25" t="s">
        <v>141</v>
      </c>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2:69" ht="27.6" customHeight="1">
      <c r="B127" s="140" t="s">
        <v>142</v>
      </c>
      <c r="C127" s="141"/>
      <c r="D127" s="141"/>
      <c r="E127" s="142"/>
      <c r="F127" s="140" t="s">
        <v>143</v>
      </c>
      <c r="G127" s="141"/>
      <c r="H127" s="141"/>
      <c r="I127" s="142"/>
      <c r="J127" s="140" t="s">
        <v>144</v>
      </c>
      <c r="K127" s="141"/>
      <c r="L127" s="141"/>
      <c r="M127" s="141"/>
      <c r="N127" s="142"/>
      <c r="O127" s="146" t="s">
        <v>145</v>
      </c>
      <c r="P127" s="147"/>
      <c r="Q127" s="147"/>
      <c r="R127" s="147"/>
      <c r="S127" s="148"/>
      <c r="T127" s="152" t="s">
        <v>146</v>
      </c>
      <c r="U127" s="153"/>
      <c r="V127" s="153"/>
      <c r="W127" s="153"/>
      <c r="X127" s="153"/>
      <c r="Y127" s="153"/>
      <c r="Z127" s="153"/>
      <c r="AA127" s="154"/>
    </row>
    <row r="128" spans="2:69" ht="15.6" customHeight="1" thickBot="1">
      <c r="B128" s="143"/>
      <c r="C128" s="144"/>
      <c r="D128" s="144"/>
      <c r="E128" s="145"/>
      <c r="F128" s="143"/>
      <c r="G128" s="144"/>
      <c r="H128" s="144"/>
      <c r="I128" s="145"/>
      <c r="J128" s="143"/>
      <c r="K128" s="144"/>
      <c r="L128" s="144"/>
      <c r="M128" s="144"/>
      <c r="N128" s="145"/>
      <c r="O128" s="149"/>
      <c r="P128" s="150"/>
      <c r="Q128" s="150"/>
      <c r="R128" s="150"/>
      <c r="S128" s="151"/>
      <c r="T128" s="131" t="s">
        <v>81</v>
      </c>
      <c r="U128" s="132"/>
      <c r="V128" s="131" t="s">
        <v>20</v>
      </c>
      <c r="W128" s="132"/>
      <c r="X128" s="131" t="s">
        <v>82</v>
      </c>
      <c r="Y128" s="132"/>
      <c r="Z128" s="131" t="s">
        <v>117</v>
      </c>
      <c r="AA128" s="132"/>
    </row>
    <row r="129" spans="2:27" ht="27.6" customHeight="1" thickTop="1">
      <c r="B129" s="133"/>
      <c r="C129" s="134"/>
      <c r="D129" s="134"/>
      <c r="E129" s="135"/>
      <c r="F129" s="136"/>
      <c r="G129" s="137"/>
      <c r="H129" s="137"/>
      <c r="I129" s="138"/>
      <c r="J129" s="136" t="s">
        <v>87</v>
      </c>
      <c r="K129" s="137"/>
      <c r="L129" s="137"/>
      <c r="M129" s="137"/>
      <c r="N129" s="138"/>
      <c r="O129" s="139"/>
      <c r="P129" s="139"/>
      <c r="Q129" s="139"/>
      <c r="R129" s="139"/>
      <c r="S129" s="139"/>
      <c r="T129" s="128"/>
      <c r="U129" s="129"/>
      <c r="V129" s="128"/>
      <c r="W129" s="129"/>
      <c r="X129" s="128"/>
      <c r="Y129" s="129"/>
      <c r="Z129" s="128"/>
      <c r="AA129" s="130"/>
    </row>
    <row r="130" spans="2:27" ht="18" customHeight="1">
      <c r="AA130" s="52"/>
    </row>
    <row r="131" spans="2:27" ht="18" customHeight="1">
      <c r="B131" s="123"/>
      <c r="C131" s="123"/>
      <c r="D131" s="123"/>
      <c r="E131" s="123"/>
      <c r="F131" s="52"/>
      <c r="G131" s="52"/>
      <c r="H131" s="52"/>
      <c r="I131" s="52"/>
      <c r="J131" s="52"/>
      <c r="K131" s="52"/>
      <c r="L131" s="52"/>
      <c r="M131" s="52"/>
      <c r="N131" s="52"/>
      <c r="O131" s="52"/>
      <c r="P131" s="52"/>
      <c r="Q131" s="52"/>
      <c r="R131" s="124"/>
      <c r="S131" s="124"/>
      <c r="T131" s="124"/>
      <c r="U131" s="124"/>
    </row>
    <row r="132" spans="2:27" ht="18" customHeight="1"/>
    <row r="133" spans="2:27" ht="18" customHeight="1"/>
    <row r="134" spans="2:27" ht="18" customHeight="1"/>
    <row r="135" spans="2:27" ht="18" customHeight="1"/>
    <row r="136" spans="2:27" ht="18" customHeight="1"/>
    <row r="137" spans="2:27" ht="18" customHeight="1"/>
    <row r="138" spans="2:27" ht="18" customHeight="1"/>
    <row r="139" spans="2:27" ht="18" customHeight="1"/>
    <row r="140" spans="2:27" ht="18" customHeight="1"/>
    <row r="141" spans="2:27" ht="18" customHeight="1"/>
    <row r="142" spans="2:27" ht="18" customHeight="1"/>
    <row r="143" spans="2:27" ht="18" customHeight="1"/>
    <row r="144" spans="2:27"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sheetData>
  <mergeCells count="270">
    <mergeCell ref="AP73:AS74"/>
    <mergeCell ref="AT73:AW74"/>
    <mergeCell ref="AX73:BA74"/>
    <mergeCell ref="BB73:BE74"/>
    <mergeCell ref="AO75:AO76"/>
    <mergeCell ref="AP75:AP76"/>
    <mergeCell ref="AQ75:AQ76"/>
    <mergeCell ref="AR75:AR76"/>
    <mergeCell ref="AD73:AD76"/>
    <mergeCell ref="AE73:AE76"/>
    <mergeCell ref="AF73:AF76"/>
    <mergeCell ref="AG73:AG76"/>
    <mergeCell ref="AH73:AH76"/>
    <mergeCell ref="AI73:AJ74"/>
    <mergeCell ref="AY75:AY76"/>
    <mergeCell ref="AZ75:AZ76"/>
    <mergeCell ref="BA75:BA76"/>
    <mergeCell ref="BB75:BB76"/>
    <mergeCell ref="BC75:BC76"/>
    <mergeCell ref="BD75:BD76"/>
    <mergeCell ref="AS75:AS76"/>
    <mergeCell ref="AT75:AT76"/>
    <mergeCell ref="AU75:AU76"/>
    <mergeCell ref="AV75:AV76"/>
    <mergeCell ref="CG73:CG76"/>
    <mergeCell ref="CH73:CH76"/>
    <mergeCell ref="CI73:CI76"/>
    <mergeCell ref="CJ73:CJ76"/>
    <mergeCell ref="CK73:CK76"/>
    <mergeCell ref="CL73:CL76"/>
    <mergeCell ref="BO73:BP74"/>
    <mergeCell ref="BQ73:BT74"/>
    <mergeCell ref="BU73:BW74"/>
    <mergeCell ref="BX73:BZ74"/>
    <mergeCell ref="CA73:CC74"/>
    <mergeCell ref="CD73:CF74"/>
    <mergeCell ref="CA75:CA76"/>
    <mergeCell ref="CB75:CB76"/>
    <mergeCell ref="CC75:CC76"/>
    <mergeCell ref="CD75:CD76"/>
    <mergeCell ref="CE75:CE76"/>
    <mergeCell ref="CF75:CF76"/>
    <mergeCell ref="BU75:BU76"/>
    <mergeCell ref="BV75:BV76"/>
    <mergeCell ref="BW75:BW76"/>
    <mergeCell ref="BX75:BX76"/>
    <mergeCell ref="BY75:BY76"/>
    <mergeCell ref="BZ75:BZ76"/>
    <mergeCell ref="CM73:CP74"/>
    <mergeCell ref="CQ73:CQ76"/>
    <mergeCell ref="CR73:CR76"/>
    <mergeCell ref="CS73:CS76"/>
    <mergeCell ref="CT73:CT76"/>
    <mergeCell ref="CU73:CU76"/>
    <mergeCell ref="CM75:CM76"/>
    <mergeCell ref="CN75:CN76"/>
    <mergeCell ref="CO75:CO76"/>
    <mergeCell ref="CP75:CP76"/>
    <mergeCell ref="A74:AA74"/>
    <mergeCell ref="AI75:AI76"/>
    <mergeCell ref="AJ75:AJ76"/>
    <mergeCell ref="AL75:AL76"/>
    <mergeCell ref="AM75:AM76"/>
    <mergeCell ref="AN75:AN76"/>
    <mergeCell ref="S76:T76"/>
    <mergeCell ref="V76:W76"/>
    <mergeCell ref="Y76:Z76"/>
    <mergeCell ref="AK73:AK76"/>
    <mergeCell ref="AL73:AO74"/>
    <mergeCell ref="AW75:AW76"/>
    <mergeCell ref="AX75:AX76"/>
    <mergeCell ref="BO75:BO76"/>
    <mergeCell ref="BP75:BP76"/>
    <mergeCell ref="BQ75:BQ76"/>
    <mergeCell ref="BR75:BR76"/>
    <mergeCell ref="BS75:BS76"/>
    <mergeCell ref="BT75:BT76"/>
    <mergeCell ref="BE75:BE76"/>
    <mergeCell ref="BH75:BH76"/>
    <mergeCell ref="BI75:BI76"/>
    <mergeCell ref="BJ75:BJ76"/>
    <mergeCell ref="BM75:BM76"/>
    <mergeCell ref="BN75:BN76"/>
    <mergeCell ref="BF73:BF76"/>
    <mergeCell ref="BG73:BG76"/>
    <mergeCell ref="BH73:BJ74"/>
    <mergeCell ref="BK73:BK76"/>
    <mergeCell ref="BL73:BL76"/>
    <mergeCell ref="BM73:BN74"/>
    <mergeCell ref="AL77:AL78"/>
    <mergeCell ref="AM77:AM78"/>
    <mergeCell ref="AN77:AN78"/>
    <mergeCell ref="AO77:AO78"/>
    <mergeCell ref="AP77:AP78"/>
    <mergeCell ref="AQ77:AQ78"/>
    <mergeCell ref="AF77:AF78"/>
    <mergeCell ref="AG77:AG78"/>
    <mergeCell ref="AH77:AH78"/>
    <mergeCell ref="AI77:AI78"/>
    <mergeCell ref="AJ77:AJ78"/>
    <mergeCell ref="AK77:AK78"/>
    <mergeCell ref="AX77:AX78"/>
    <mergeCell ref="AY77:AY78"/>
    <mergeCell ref="AZ77:AZ78"/>
    <mergeCell ref="BA77:BA78"/>
    <mergeCell ref="BB77:BB78"/>
    <mergeCell ref="BC77:BC78"/>
    <mergeCell ref="AR77:AR78"/>
    <mergeCell ref="AS77:AS78"/>
    <mergeCell ref="AT77:AT78"/>
    <mergeCell ref="AU77:AU78"/>
    <mergeCell ref="AV77:AV78"/>
    <mergeCell ref="AW77:AW78"/>
    <mergeCell ref="BJ77:BJ78"/>
    <mergeCell ref="BK77:BK78"/>
    <mergeCell ref="BL77:BL78"/>
    <mergeCell ref="BM77:BM78"/>
    <mergeCell ref="BN77:BN78"/>
    <mergeCell ref="BO77:BO78"/>
    <mergeCell ref="BD77:BD78"/>
    <mergeCell ref="BE77:BE78"/>
    <mergeCell ref="BF77:BF78"/>
    <mergeCell ref="BG77:BG78"/>
    <mergeCell ref="BH77:BH78"/>
    <mergeCell ref="BI77:BI78"/>
    <mergeCell ref="BV77:BV78"/>
    <mergeCell ref="BW77:BW78"/>
    <mergeCell ref="BX77:BX78"/>
    <mergeCell ref="BY77:BY78"/>
    <mergeCell ref="BZ77:BZ78"/>
    <mergeCell ref="CA77:CA78"/>
    <mergeCell ref="BP77:BP78"/>
    <mergeCell ref="BQ77:BQ78"/>
    <mergeCell ref="BR77:BR78"/>
    <mergeCell ref="BS77:BS78"/>
    <mergeCell ref="BT77:BT78"/>
    <mergeCell ref="BU77:BU78"/>
    <mergeCell ref="M81:O81"/>
    <mergeCell ref="Q81:AA81"/>
    <mergeCell ref="M82:O82"/>
    <mergeCell ref="Q82:AA82"/>
    <mergeCell ref="B84:AA84"/>
    <mergeCell ref="C85:I85"/>
    <mergeCell ref="CS77:CS78"/>
    <mergeCell ref="CT77:CT78"/>
    <mergeCell ref="CU77:CU78"/>
    <mergeCell ref="C78:H78"/>
    <mergeCell ref="M80:O80"/>
    <mergeCell ref="Q80:AA80"/>
    <mergeCell ref="CH77:CH78"/>
    <mergeCell ref="CI77:CI78"/>
    <mergeCell ref="CJ77:CJ78"/>
    <mergeCell ref="CK77:CK78"/>
    <mergeCell ref="CL77:CL78"/>
    <mergeCell ref="CR77:CR78"/>
    <mergeCell ref="CB77:CB78"/>
    <mergeCell ref="CC77:CC78"/>
    <mergeCell ref="CD77:CD78"/>
    <mergeCell ref="CE77:CE78"/>
    <mergeCell ref="CF77:CF78"/>
    <mergeCell ref="CG77:CG78"/>
    <mergeCell ref="C88:I88"/>
    <mergeCell ref="K88:AA88"/>
    <mergeCell ref="C89:I89"/>
    <mergeCell ref="M89:N89"/>
    <mergeCell ref="P89:Q89"/>
    <mergeCell ref="S89:T89"/>
    <mergeCell ref="C86:I86"/>
    <mergeCell ref="C87:I87"/>
    <mergeCell ref="M87:N87"/>
    <mergeCell ref="P87:Q87"/>
    <mergeCell ref="S87:T87"/>
    <mergeCell ref="M94:N94"/>
    <mergeCell ref="P94:Q94"/>
    <mergeCell ref="S94:T94"/>
    <mergeCell ref="D95:J96"/>
    <mergeCell ref="M95:N95"/>
    <mergeCell ref="P95:Q95"/>
    <mergeCell ref="S95:T95"/>
    <mergeCell ref="O90:AA90"/>
    <mergeCell ref="C91:AA91"/>
    <mergeCell ref="C92:J92"/>
    <mergeCell ref="K92:U92"/>
    <mergeCell ref="V92:AA92"/>
    <mergeCell ref="D93:J94"/>
    <mergeCell ref="M93:N93"/>
    <mergeCell ref="P93:Q93"/>
    <mergeCell ref="S93:T93"/>
    <mergeCell ref="V93:AA94"/>
    <mergeCell ref="P98:Q98"/>
    <mergeCell ref="S98:T98"/>
    <mergeCell ref="D99:J100"/>
    <mergeCell ref="M99:N99"/>
    <mergeCell ref="P99:Q99"/>
    <mergeCell ref="S99:T99"/>
    <mergeCell ref="V95:AA96"/>
    <mergeCell ref="M96:N96"/>
    <mergeCell ref="P96:Q96"/>
    <mergeCell ref="S96:T96"/>
    <mergeCell ref="D97:J98"/>
    <mergeCell ref="M97:N97"/>
    <mergeCell ref="P97:Q97"/>
    <mergeCell ref="S97:T97"/>
    <mergeCell ref="V97:AA98"/>
    <mergeCell ref="M98:N98"/>
    <mergeCell ref="C102:I102"/>
    <mergeCell ref="M102:N102"/>
    <mergeCell ref="P102:Q102"/>
    <mergeCell ref="S102:T102"/>
    <mergeCell ref="C103:I103"/>
    <mergeCell ref="K103:P103"/>
    <mergeCell ref="Q103:AA103"/>
    <mergeCell ref="V99:AA100"/>
    <mergeCell ref="M100:N100"/>
    <mergeCell ref="P100:Q100"/>
    <mergeCell ref="S100:T100"/>
    <mergeCell ref="C101:I101"/>
    <mergeCell ref="M101:N101"/>
    <mergeCell ref="P101:Q101"/>
    <mergeCell ref="S101:T101"/>
    <mergeCell ref="K114:AA115"/>
    <mergeCell ref="C115:J115"/>
    <mergeCell ref="C107:I107"/>
    <mergeCell ref="K107:AA107"/>
    <mergeCell ref="C108:Q108"/>
    <mergeCell ref="C109:Q109"/>
    <mergeCell ref="C110:Q110"/>
    <mergeCell ref="M111:AA111"/>
    <mergeCell ref="C104:I104"/>
    <mergeCell ref="K104:P105"/>
    <mergeCell ref="Q104:AA104"/>
    <mergeCell ref="Q105:AA105"/>
    <mergeCell ref="C106:I106"/>
    <mergeCell ref="K106:AA106"/>
    <mergeCell ref="L85:P85"/>
    <mergeCell ref="Q85:AA85"/>
    <mergeCell ref="L86:P86"/>
    <mergeCell ref="Q86:AA86"/>
    <mergeCell ref="B127:E128"/>
    <mergeCell ref="F127:I128"/>
    <mergeCell ref="J127:N128"/>
    <mergeCell ref="O127:S128"/>
    <mergeCell ref="T127:AA127"/>
    <mergeCell ref="C120:J120"/>
    <mergeCell ref="K120:AA121"/>
    <mergeCell ref="C121:J121"/>
    <mergeCell ref="C123:AA123"/>
    <mergeCell ref="C124:AA125"/>
    <mergeCell ref="C116:J116"/>
    <mergeCell ref="K116:AA117"/>
    <mergeCell ref="C117:J117"/>
    <mergeCell ref="C118:J118"/>
    <mergeCell ref="K118:AA119"/>
    <mergeCell ref="C119:J119"/>
    <mergeCell ref="C112:I112"/>
    <mergeCell ref="K112:AA113"/>
    <mergeCell ref="C113:I113"/>
    <mergeCell ref="C114:J114"/>
    <mergeCell ref="X129:Y129"/>
    <mergeCell ref="Z129:AA129"/>
    <mergeCell ref="T128:U128"/>
    <mergeCell ref="V128:W128"/>
    <mergeCell ref="X128:Y128"/>
    <mergeCell ref="Z128:AA128"/>
    <mergeCell ref="B129:E129"/>
    <mergeCell ref="F129:I129"/>
    <mergeCell ref="J129:N129"/>
    <mergeCell ref="O129:S129"/>
    <mergeCell ref="T129:U129"/>
    <mergeCell ref="V129:W129"/>
  </mergeCells>
  <phoneticPr fontId="22"/>
  <conditionalFormatting sqref="K85:L85">
    <cfRule type="cellIs" dxfId="30" priority="16" operator="equal">
      <formula>" "</formula>
    </cfRule>
  </conditionalFormatting>
  <conditionalFormatting sqref="K86:L86">
    <cfRule type="cellIs" dxfId="29" priority="17" operator="equal">
      <formula>" "</formula>
    </cfRule>
  </conditionalFormatting>
  <conditionalFormatting sqref="L85:L86 Q85:Q86">
    <cfRule type="containsText" dxfId="28" priority="13" operator="containsText" text="　">
      <formula>NOT(ISERROR(SEARCH("　",L85)))</formula>
    </cfRule>
  </conditionalFormatting>
  <conditionalFormatting sqref="Q85">
    <cfRule type="cellIs" dxfId="27" priority="15" operator="equal">
      <formula>" "</formula>
    </cfRule>
  </conditionalFormatting>
  <conditionalFormatting sqref="Q86">
    <cfRule type="cellIs" dxfId="26" priority="14" operator="equal">
      <formula>" "</formula>
    </cfRule>
  </conditionalFormatting>
  <conditionalFormatting sqref="Q80:AA80">
    <cfRule type="cellIs" dxfId="25" priority="19" operator="equal">
      <formula>" "</formula>
    </cfRule>
  </conditionalFormatting>
  <conditionalFormatting sqref="Q82:AA82">
    <cfRule type="cellIs" dxfId="24" priority="18" operator="equal">
      <formula>" "</formula>
    </cfRule>
  </conditionalFormatting>
  <conditionalFormatting sqref="Q104:AA104">
    <cfRule type="cellIs" dxfId="23" priority="12" operator="equal">
      <formula>" "</formula>
    </cfRule>
  </conditionalFormatting>
  <conditionalFormatting sqref="Q105:AA105">
    <cfRule type="cellIs" dxfId="22" priority="11" operator="equal">
      <formula>" "</formula>
    </cfRule>
  </conditionalFormatting>
  <conditionalFormatting sqref="S76:T76">
    <cfRule type="cellIs" dxfId="21" priority="20" operator="equal">
      <formula>1</formula>
    </cfRule>
  </conditionalFormatting>
  <dataValidations xWindow="1072" yWindow="774" count="37">
    <dataValidation type="list" allowBlank="1" showInputMessage="1" showErrorMessage="1" prompt="プルダウンから選択してください" sqref="V76:W76" xr:uid="{734902AD-A7E9-4A4E-9A41-EC770EF957B6}">
      <formula1>$C$3:$C$15</formula1>
    </dataValidation>
    <dataValidation type="list" allowBlank="1" showInputMessage="1" showErrorMessage="1" prompt="プルダウンから選択してください" sqref="Y76:Z76" xr:uid="{05336F8E-438E-421B-B10D-5CB075E8F3D7}">
      <formula1>$D$3:$D$34</formula1>
    </dataValidation>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Q82:AA82" xr:uid="{C09286D8-1EFE-42D8-B433-AD61700AAAE3}"/>
    <dataValidation allowBlank="1" showInputMessage="1" showErrorMessage="1" promptTitle="届出者の氏名―――――――――――" prompt="「姓」と「名」の間は全角１文字空けてください" sqref="Q81:AA81" xr:uid="{070E99A6-992D-420E-A4C5-349169275B96}"/>
    <dataValidation allowBlank="1" showInputMessage="1" promptTitle="届出者の住所―――――――――――" prompt="都道府県名から記入してください_x000a_海外の場合には、所在地は国名を含めて記入してください" sqref="Q80:AA80" xr:uid="{DF7D21F5-846A-411B-A76A-E5A0219FF493}"/>
    <dataValidation allowBlank="1" showInputMessage="1" showErrorMessage="1" promptTitle="氏名（姓）―――――――" prompt="スペースは入力しないでください" sqref="L86" xr:uid="{A239A440-6507-4299-AD4D-4517397865C5}"/>
    <dataValidation allowBlank="1" showInputMessage="1" showErrorMessage="1" promptTitle="氏名（名）―――――――" prompt="スペースは入力しないでください" sqref="Q86" xr:uid="{43209B5B-AE2F-4151-86F5-571A2044C91A}"/>
    <dataValidation allowBlank="1" showInputMessage="1" showErrorMessage="1" promptTitle="氏名（姓）ふりがな―――――" prompt="スペースは入力しないでください" sqref="L85" xr:uid="{B34A6C03-22E8-4C9A-803A-CDABF81E79A4}"/>
    <dataValidation allowBlank="1" showInputMessage="1" showErrorMessage="1" promptTitle="氏名（名）ふりがな―――――" prompt="スペースは入力しないでください" sqref="Q85" xr:uid="{B97F3E4A-713A-48CA-966B-B7D0DCAD95BC}"/>
    <dataValidation type="list" allowBlank="1" showInputMessage="1" showErrorMessage="1" prompt="S：昭和　H：平成　を選択してください" sqref="L87" xr:uid="{DF0A0078-5357-4270-A597-F515EB5B0CEE}">
      <formula1>$A$3:$A$5</formula1>
    </dataValidation>
    <dataValidation allowBlank="1" showInputMessage="1" showErrorMessage="1" promptTitle="離職時の役員の職――――――――――――" prompt="法人名の前に「独立行政法人」と記入してください_x000a_（例）独立行政法人〇〇□□　" sqref="K88:AA88" xr:uid="{E10CBA6A-5891-444D-BFF3-B24063BC18D1}"/>
    <dataValidation type="list" allowBlank="1" showInputMessage="1" showErrorMessage="1" promptTitle="離職前の求職開始日―――――" prompt="プルダウンから選択してください_x000a_求職開始日がなかった場合は□の中にレ点を記入してください" sqref="M89:N89" xr:uid="{9380C3E2-CAD8-4BED-9306-010D1C0D694B}">
      <formula1>$B$4:$B$67</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P89:Q89" xr:uid="{31666750-A82C-465E-967B-1BD9340942D0}">
      <formula1>$C$4:$C$15</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S89:T89" xr:uid="{18FEBE2B-DF07-440C-8E51-A7380E3FA40F}">
      <formula1>$D$4:$D$34</formula1>
    </dataValidation>
    <dataValidation allowBlank="1" showInputMessage="1" showErrorMessage="1" promptTitle="イ～ニ―――――――――――――" prompt="離職前の求職開始日から離職日までの間に在職していた役員の職、在職期間、職務状況を記入してください_x000a_「４離職前の求職開始日」がなかった場合は、記入不要です" sqref="D95:J100" xr:uid="{05E2473A-D278-48C9-93D3-52AA4DC66F50}"/>
    <dataValidation type="list" allowBlank="1" showInputMessage="1" showErrorMessage="1" promptTitle="イ　自　―――――――――――――――" prompt="「４離職前の求職開始日」と同日にしてください_x000a_プルダウンから選択してください" sqref="M93:N93" xr:uid="{904B2FA6-BB8E-417F-A13C-6D4495984E3D}">
      <formula1>$B$4:$B$67</formula1>
    </dataValidation>
    <dataValidation type="list" allowBlank="1" showInputMessage="1" showErrorMessage="1" promptTitle="イ　自　―――――――――――――――" prompt="「４離職前の求職開始日」と同日にしてください_x000a_プルダウンから選択してください" sqref="P93:Q93" xr:uid="{C3C67064-2CC7-4FD8-A976-BF82FA825A96}">
      <formula1>$C$4:$C$15</formula1>
    </dataValidation>
    <dataValidation type="list" allowBlank="1" showInputMessage="1" showErrorMessage="1" promptTitle="イ　自　―――――――――――――――" prompt="「４離職前の求職開始日」と同日にしてください_x000a_プルダウンから選択してください" sqref="S93:T93" xr:uid="{B8C1DB4C-A3FA-4055-95F4-A2CD0D173A39}">
      <formula1>$D$4:$D$34</formula1>
    </dataValidation>
    <dataValidation allowBlank="1" showInputMessage="1" showErrorMessage="1" prompt="所掌事務を簡潔に記入してください" sqref="V95:AA100" xr:uid="{B74280CC-9765-4EFA-9EF8-46AD83904641}"/>
    <dataValidation imeMode="disabled" allowBlank="1" showInputMessage="1" showErrorMessage="1" promptTitle="再就職先の電話番号記載欄―――――――――――――" prompt="採用担当部署の電話番号を記入してください_x000a_市外局番から記入してください_x000a_海外の場合は、国番号を含めて記入してください_x000a_番号の後の「（代表）」、「（直通）」等の記入は不要です_x000a_半角数字で記入し、半角ハイフンでつないでください_x000a_（例）0x-xxxx-xxxx、0xx-xxx-xxxx" sqref="Q105:AA105" xr:uid="{A56B9D0F-F327-4F12-B2F2-FE2E4696EC95}"/>
    <dataValidation allowBlank="1" showInputMessage="1" showErrorMessage="1" promptTitle="再就職先の名称―――――――――――――――――――――――――" prompt="再就職先の名称は、正式名称を記入してください_x000a_（例）【〇】独立行政法人□□、公益財団法人□□　等_x000a_　　　 　【×】（独）□□、（財）□□　等" sqref="Q103:AA103" xr:uid="{558DD6F1-73D0-4F17-B46E-844E68F160F7}"/>
    <dataValidation allowBlank="1" showInputMessage="1" showErrorMessage="1" promptTitle="再就職先の住所欄――――――――――――――――" prompt="採用担当部署の所在地を記入してください_x000a_都道府県名から記入してください_x000a_海外の場合には、所在地は国名を含めて記入してください" sqref="Q104:AA104" xr:uid="{C000A6ED-F8E6-479B-9AAC-B5C711385601}"/>
    <dataValidation allowBlank="1" showInputMessage="1" showErrorMessage="1" promptTitle="再就職先における地位――――――――――――――――――――――" prompt="再就職先における職名を記入してください_x000a_担当名等がある場合にはその名称も併せて記載してください_x000a_（例）理事（○○担当）_x000a_スペースは入力しないでください" sqref="K107:AA107" xr:uid="{EA1FD0C2-5D12-4AA8-8FAE-B599D209D0E9}"/>
    <dataValidation type="custom" allowBlank="1" showInputMessage="1" showErrorMessage="1" error="「官民人材交流センター以外の援助がなかった場合」にチェックが入っている場合、入力できません。_x000a_" promptTitle="援助者の氏名又は名称――――――――――――――――――" prompt="個人として援助を行った者である場合は、姓と名の間を全角１文字空けてください_x000a_就職支援会社、公共職業安定所等の法人その他の団体の場合は、団体の正式名称を記入してください_x000a_（例）【〇】△△公共職業安定所_x000a_　　　 　【×】ハローワーク△△_x000a_届け出た再就職に関する援助に限り記入してください" sqref="C115:J115 C117:J117 C119:J119 C121:J121" xr:uid="{E8CEF772-10A2-4FDA-B414-DB23399C5D04}">
      <formula1>BQ115&lt;&gt;"禁"</formula1>
    </dataValidation>
    <dataValidation type="custom" allowBlank="1" showInputMessage="1" showErrorMessage="1" error="「官民人材交流センター以外の援助がなかった場合」にチェックが入っている場合、入力できません。_x000a_" promptTitle="援助者の氏名又は名称―――――――――――――――――" prompt="ふりがなは平仮名で入力してください_x000a_個人として援助を行った者である場合は、姓と名の間を全角１文字空けてください" sqref="C114:J114 C116:J116 C118:J118 C120:J120" xr:uid="{EFD05648-1D3C-4CC0-A4EC-39A065ADEE79}">
      <formula1>BQ114&lt;&gt;"禁"</formula1>
    </dataValidation>
    <dataValidation type="list" allowBlank="1" showInputMessage="1" showErrorMessage="1" promptTitle="別添：(E)５の欄の役員の職と再就職先との利害関係の有無" prompt="離職前の求職開始日があった場合はプルダウンより選択してください_x000a_離職前の求職開始日がなかった場合には空欄にして下さい" sqref="T129:U129" xr:uid="{67FBD8FE-E07B-46A7-83D3-75884AC9F27F}">
      <formula1>$U$4:$U$5</formula1>
    </dataValidation>
    <dataValidation allowBlank="1" showInputMessage="1" showErrorMessage="1" promptTitle="別添：(A)俸給表――" prompt="離職時に適用されていた俸給表を記入してください" sqref="B129:E129" xr:uid="{3DA1B601-6986-4BB7-A676-A13F33C08745}"/>
    <dataValidation allowBlank="1" showInputMessage="1" showErrorMessage="1" promptTitle="別添：(C)俸給の特別調整額の区分―" prompt="記入不要です" sqref="J129:N129" xr:uid="{791BB38E-F9DD-41B4-A807-F2C989F3376C}"/>
    <dataValidation type="list" allowBlank="1" showInputMessage="1" showErrorMessage="1" promptTitle="別添：(D)再就職先区分――" prompt="プルダウンより選択してください" sqref="O129:S129" xr:uid="{BCB6266B-0A3B-42BA-A421-220B8AF6E761}">
      <formula1>$N$28:$N$31</formula1>
    </dataValidation>
    <dataValidation type="list" allowBlank="1" showInputMessage="1" showErrorMessage="1" sqref="V129 X129 Z129" xr:uid="{B620BC78-7F37-48DF-A783-B7B35EF2BE71}">
      <formula1>$U$4:$U$5</formula1>
    </dataValidation>
    <dataValidation allowBlank="1" showDropDown="1" showInputMessage="1" showErrorMessage="1" promptTitle="別添：(B)職務の級――――――" prompt="離職時に適用されていた職務の級を記入してください_x000a_該当がない場合は「-」を記入してください" sqref="F129:I129" xr:uid="{507587FA-A8FB-4053-BDCA-443611C6C688}"/>
    <dataValidation type="list" allowBlank="1" showInputMessage="1" showErrorMessage="1" prompt="プルダウンから選択してください" sqref="S76:T76 M87:N87 M94:N102" xr:uid="{2D20BC95-C769-412D-8E6D-050438983E3D}">
      <formula1>$B$4:$B$67</formula1>
    </dataValidation>
    <dataValidation type="list" allowBlank="1" showInputMessage="1" showErrorMessage="1" prompt="プルダウンから選択してください" sqref="P87:Q87 P94:Q102" xr:uid="{88BE27FB-2B66-49AD-989D-8ABAF70D4439}">
      <formula1>$C$4:$C$15</formula1>
    </dataValidation>
    <dataValidation type="list" allowBlank="1" showInputMessage="1" showErrorMessage="1" prompt="プルダウンから選択してください" sqref="S87:T87 S94:T102" xr:uid="{DB293E85-0255-4144-9873-BC023FFFF4BE}">
      <formula1>$D$4:$D$34</formula1>
    </dataValidation>
    <dataValidation allowBlank="1" showInputMessage="1" promptTitle="再就職先の業務内容――――――――――――" prompt="定款、寄附行為等における目的等を参考に、法人の主な業務内容をわかりやすく、簡潔に記入してください_x000a_本人又は所属部署の業務内容ではなく、組織全体の業務内容を記入してください" sqref="K106:AA106" xr:uid="{DFE440B6-AD8D-4DFC-B2F1-31CB7578A774}"/>
    <dataValidation type="custom" allowBlank="1" showInputMessage="1" showErrorMessage="1" error="「離職前の求職開始日がなかった場合」にチェックが入っている場合、入力できません。" promptTitle="イ～ニ―――――――――――――" prompt="離職前の求職開始日から離職日までの間に在職していた役員の職、在職期間、職務状況を記入してください_x000a_「４離職前の求職開始日」がなかった場合は、記入不要です" sqref="D93:J94" xr:uid="{126DB13F-E880-430E-BFBB-122FD05C0950}">
      <formula1>AI93&lt;&gt;"禁"</formula1>
    </dataValidation>
    <dataValidation type="custom" allowBlank="1" showInputMessage="1" showErrorMessage="1" prompt="所掌事務を簡潔に記入してください" sqref="V93:AA94" xr:uid="{DA2ADC59-CC1B-41A1-8A04-7FBB5CE7192B}">
      <formula1>AI93&lt;&gt;"禁"</formula1>
    </dataValidation>
  </dataValidations>
  <printOptions horizontalCentered="1"/>
  <pageMargins left="0.51181102362204722" right="0.51181102362204722" top="0.78740157480314965" bottom="0.35433070866141736" header="0.31496062992125984" footer="0.31496062992125984"/>
  <pageSetup paperSize="9" scale="95" orientation="portrait" r:id="rId1"/>
  <rowBreaks count="1" manualBreakCount="1">
    <brk id="10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19</xdr:col>
                    <xdr:colOff>25400</xdr:colOff>
                    <xdr:row>107</xdr:row>
                    <xdr:rowOff>69850</xdr:rowOff>
                  </from>
                  <to>
                    <xdr:col>20</xdr:col>
                    <xdr:colOff>88900</xdr:colOff>
                    <xdr:row>107</xdr:row>
                    <xdr:rowOff>279400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23</xdr:col>
                    <xdr:colOff>25400</xdr:colOff>
                    <xdr:row>107</xdr:row>
                    <xdr:rowOff>69850</xdr:rowOff>
                  </from>
                  <to>
                    <xdr:col>24</xdr:col>
                    <xdr:colOff>88900</xdr:colOff>
                    <xdr:row>107</xdr:row>
                    <xdr:rowOff>279400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19</xdr:col>
                    <xdr:colOff>25400</xdr:colOff>
                    <xdr:row>108</xdr:row>
                    <xdr:rowOff>69850</xdr:rowOff>
                  </from>
                  <to>
                    <xdr:col>20</xdr:col>
                    <xdr:colOff>88900</xdr:colOff>
                    <xdr:row>108</xdr:row>
                    <xdr:rowOff>279400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23</xdr:col>
                    <xdr:colOff>25400</xdr:colOff>
                    <xdr:row>108</xdr:row>
                    <xdr:rowOff>69850</xdr:rowOff>
                  </from>
                  <to>
                    <xdr:col>24</xdr:col>
                    <xdr:colOff>88900</xdr:colOff>
                    <xdr:row>108</xdr:row>
                    <xdr:rowOff>279400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13</xdr:col>
                    <xdr:colOff>25400</xdr:colOff>
                    <xdr:row>89</xdr:row>
                    <xdr:rowOff>69850</xdr:rowOff>
                  </from>
                  <to>
                    <xdr:col>14</xdr:col>
                    <xdr:colOff>88900</xdr:colOff>
                    <xdr:row>89</xdr:row>
                    <xdr:rowOff>279400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11</xdr:col>
                    <xdr:colOff>25400</xdr:colOff>
                    <xdr:row>110</xdr:row>
                    <xdr:rowOff>69850</xdr:rowOff>
                  </from>
                  <to>
                    <xdr:col>12</xdr:col>
                    <xdr:colOff>31750</xdr:colOff>
                    <xdr:row>110</xdr:row>
                    <xdr:rowOff>279400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72" yWindow="774" count="1">
        <x14:dataValidation type="list" allowBlank="1" showInputMessage="1" promptTitle="援助の内容――――――――――――――――――――――――" prompt="援助を受けた時期及び内容を具体的に記入し、時期と内容の間は半角1文字空けで記入してください_x000a_時期は半角英数字で記入し、令和は「R」で記入してください_x000a_異なる時期の援助は、改行して記入してください_x000a_（例）R〇年〇月～〇年〇月 再就職先の求人ポストの情報提供_x000a_　　　　 R〇.〇.〇 再就職先への推薦_x000a__x000a_プルダウンから記載方法をご確認ください_x000a_プルダウンを選択せずに直接入力も可能です" xr:uid="{898C3246-E640-4975-AF90-336F3CC90611}">
          <x14:formula1>
            <xm:f>OFFSET('援助の内容（ひな形）'!$D$5,0,0,COUNTIF('援助の内容（ひな形）'!$D:$D,"&gt;!"),1)</xm:f>
          </x14:formula1>
          <xm:sqref>K114:AA121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7A1F2-0705-4301-B6EB-37FB934938D6}">
  <dimension ref="A2:AB124"/>
  <sheetViews>
    <sheetView view="pageBreakPreview" zoomScaleNormal="100" zoomScaleSheetLayoutView="100" workbookViewId="0"/>
  </sheetViews>
  <sheetFormatPr defaultColWidth="9" defaultRowHeight="12.95"/>
  <cols>
    <col min="1" max="1" width="1.5703125" style="28" customWidth="1"/>
    <col min="2" max="2" width="3.140625" style="28" customWidth="1"/>
    <col min="3" max="3" width="3" style="28" customWidth="1"/>
    <col min="4" max="8" width="3.140625" style="28" customWidth="1"/>
    <col min="9" max="9" width="1.5703125" style="28" customWidth="1"/>
    <col min="10" max="10" width="3.140625" style="28" customWidth="1"/>
    <col min="11" max="11" width="1.85546875" style="28" customWidth="1"/>
    <col min="12" max="28" width="3.140625" style="28" customWidth="1"/>
    <col min="29" max="16384" width="9" style="28"/>
  </cols>
  <sheetData>
    <row r="2" spans="2:7" hidden="1">
      <c r="B2" s="52" t="s">
        <v>2</v>
      </c>
      <c r="C2" s="52" t="s">
        <v>3</v>
      </c>
      <c r="D2" s="52" t="s">
        <v>147</v>
      </c>
      <c r="E2" s="2"/>
      <c r="F2" s="2"/>
      <c r="G2" s="2"/>
    </row>
    <row r="3" spans="2:7" hidden="1">
      <c r="B3" s="52"/>
      <c r="C3" s="52"/>
      <c r="D3" s="52"/>
      <c r="E3" s="2"/>
      <c r="F3" s="2"/>
      <c r="G3" s="2"/>
    </row>
    <row r="4" spans="2:7" hidden="1">
      <c r="B4" s="2">
        <v>1</v>
      </c>
      <c r="C4" s="2">
        <v>1</v>
      </c>
      <c r="D4" s="2">
        <v>1</v>
      </c>
      <c r="E4" s="2"/>
      <c r="F4" s="2"/>
      <c r="G4" s="2"/>
    </row>
    <row r="5" spans="2:7" hidden="1">
      <c r="B5" s="2">
        <v>2</v>
      </c>
      <c r="C5" s="2">
        <v>2</v>
      </c>
      <c r="D5" s="2">
        <v>2</v>
      </c>
      <c r="E5" s="2"/>
      <c r="F5" s="2"/>
      <c r="G5" s="2"/>
    </row>
    <row r="6" spans="2:7" hidden="1">
      <c r="B6" s="2">
        <v>3</v>
      </c>
      <c r="C6" s="2">
        <v>3</v>
      </c>
      <c r="D6" s="2">
        <v>3</v>
      </c>
      <c r="E6" s="2"/>
      <c r="F6" s="2"/>
      <c r="G6" s="2"/>
    </row>
    <row r="7" spans="2:7" hidden="1">
      <c r="B7" s="2">
        <v>4</v>
      </c>
      <c r="C7" s="2">
        <v>4</v>
      </c>
      <c r="D7" s="2">
        <v>4</v>
      </c>
      <c r="E7" s="2"/>
      <c r="F7" s="2"/>
      <c r="G7" s="2"/>
    </row>
    <row r="8" spans="2:7" hidden="1">
      <c r="B8" s="2">
        <v>5</v>
      </c>
      <c r="C8" s="2">
        <v>5</v>
      </c>
      <c r="D8" s="2">
        <v>5</v>
      </c>
      <c r="E8" s="2"/>
      <c r="F8" s="2"/>
      <c r="G8" s="2"/>
    </row>
    <row r="9" spans="2:7" hidden="1">
      <c r="B9" s="2">
        <v>6</v>
      </c>
      <c r="C9" s="2">
        <v>6</v>
      </c>
      <c r="D9" s="2">
        <v>6</v>
      </c>
      <c r="E9" s="2"/>
      <c r="F9" s="2"/>
      <c r="G9" s="2"/>
    </row>
    <row r="10" spans="2:7" hidden="1">
      <c r="B10" s="2">
        <v>7</v>
      </c>
      <c r="C10" s="2">
        <v>7</v>
      </c>
      <c r="D10" s="2">
        <v>7</v>
      </c>
      <c r="E10" s="2"/>
      <c r="F10" s="2"/>
      <c r="G10" s="2"/>
    </row>
    <row r="11" spans="2:7" hidden="1">
      <c r="B11" s="2">
        <v>8</v>
      </c>
      <c r="C11" s="2">
        <v>8</v>
      </c>
      <c r="D11" s="2">
        <v>8</v>
      </c>
      <c r="E11" s="2"/>
      <c r="F11" s="2"/>
      <c r="G11" s="2"/>
    </row>
    <row r="12" spans="2:7" hidden="1">
      <c r="B12" s="2">
        <v>9</v>
      </c>
      <c r="C12" s="2">
        <v>9</v>
      </c>
      <c r="D12" s="2">
        <v>9</v>
      </c>
      <c r="E12" s="2"/>
      <c r="F12" s="2"/>
      <c r="G12" s="2"/>
    </row>
    <row r="13" spans="2:7" hidden="1">
      <c r="B13" s="2">
        <v>10</v>
      </c>
      <c r="C13" s="2">
        <v>10</v>
      </c>
      <c r="D13" s="2">
        <v>10</v>
      </c>
      <c r="E13" s="2"/>
      <c r="F13" s="2"/>
      <c r="G13" s="2"/>
    </row>
    <row r="14" spans="2:7" hidden="1">
      <c r="B14" s="2">
        <v>11</v>
      </c>
      <c r="C14" s="2">
        <v>11</v>
      </c>
      <c r="D14" s="2">
        <v>11</v>
      </c>
      <c r="E14" s="2"/>
      <c r="F14" s="2"/>
      <c r="G14" s="2"/>
    </row>
    <row r="15" spans="2:7" hidden="1">
      <c r="B15" s="2">
        <v>12</v>
      </c>
      <c r="C15" s="2">
        <v>12</v>
      </c>
      <c r="D15" s="2">
        <v>12</v>
      </c>
      <c r="E15" s="2"/>
      <c r="F15" s="2"/>
      <c r="G15" s="2"/>
    </row>
    <row r="16" spans="2:7" hidden="1">
      <c r="B16" s="2"/>
      <c r="C16" s="2">
        <v>13</v>
      </c>
      <c r="D16" s="2">
        <v>13</v>
      </c>
      <c r="E16" s="2"/>
      <c r="F16" s="2"/>
      <c r="G16" s="2"/>
    </row>
    <row r="17" spans="2:7" hidden="1">
      <c r="B17" s="2"/>
      <c r="C17" s="2">
        <v>14</v>
      </c>
      <c r="D17" s="2">
        <v>14</v>
      </c>
      <c r="E17" s="2"/>
      <c r="F17" s="2"/>
      <c r="G17" s="2"/>
    </row>
    <row r="18" spans="2:7" hidden="1">
      <c r="B18" s="2"/>
      <c r="C18" s="2">
        <v>15</v>
      </c>
      <c r="D18" s="2">
        <v>15</v>
      </c>
      <c r="E18" s="2"/>
      <c r="F18" s="2"/>
      <c r="G18" s="2"/>
    </row>
    <row r="19" spans="2:7" hidden="1">
      <c r="B19" s="2"/>
      <c r="C19" s="2">
        <v>16</v>
      </c>
      <c r="D19" s="2">
        <v>16</v>
      </c>
      <c r="E19" s="2"/>
      <c r="F19" s="2"/>
      <c r="G19" s="2"/>
    </row>
    <row r="20" spans="2:7" hidden="1">
      <c r="B20" s="2"/>
      <c r="C20" s="2">
        <v>17</v>
      </c>
      <c r="D20" s="2">
        <v>17</v>
      </c>
      <c r="E20" s="2"/>
      <c r="F20" s="2"/>
      <c r="G20" s="2"/>
    </row>
    <row r="21" spans="2:7" hidden="1">
      <c r="B21" s="2"/>
      <c r="C21" s="2">
        <v>18</v>
      </c>
      <c r="D21" s="2">
        <v>18</v>
      </c>
      <c r="E21" s="2"/>
      <c r="F21" s="2"/>
      <c r="G21" s="2"/>
    </row>
    <row r="22" spans="2:7" hidden="1">
      <c r="B22" s="2"/>
      <c r="C22" s="2">
        <v>19</v>
      </c>
      <c r="D22" s="2">
        <v>19</v>
      </c>
      <c r="E22" s="2"/>
      <c r="F22" s="2"/>
      <c r="G22" s="2"/>
    </row>
    <row r="23" spans="2:7" hidden="1">
      <c r="B23" s="2"/>
      <c r="C23" s="2">
        <v>20</v>
      </c>
      <c r="D23" s="2">
        <v>20</v>
      </c>
      <c r="E23" s="2"/>
      <c r="F23" s="2"/>
      <c r="G23" s="2"/>
    </row>
    <row r="24" spans="2:7" hidden="1">
      <c r="B24" s="2"/>
      <c r="C24" s="2">
        <v>21</v>
      </c>
      <c r="D24" s="2">
        <v>21</v>
      </c>
      <c r="E24" s="2"/>
      <c r="F24" s="2"/>
      <c r="G24" s="2"/>
    </row>
    <row r="25" spans="2:7" hidden="1">
      <c r="B25" s="2"/>
      <c r="C25" s="2">
        <v>22</v>
      </c>
      <c r="D25" s="2">
        <v>22</v>
      </c>
      <c r="E25" s="2"/>
      <c r="F25" s="2"/>
      <c r="G25" s="2"/>
    </row>
    <row r="26" spans="2:7" hidden="1">
      <c r="B26" s="2"/>
      <c r="C26" s="2">
        <v>23</v>
      </c>
      <c r="D26" s="2">
        <v>23</v>
      </c>
      <c r="E26" s="2"/>
      <c r="F26" s="2"/>
      <c r="G26" s="2"/>
    </row>
    <row r="27" spans="2:7" hidden="1">
      <c r="B27" s="2"/>
      <c r="C27" s="2">
        <v>24</v>
      </c>
      <c r="D27" s="2">
        <v>24</v>
      </c>
      <c r="E27" s="2"/>
      <c r="F27" s="2"/>
      <c r="G27" s="2"/>
    </row>
    <row r="28" spans="2:7" hidden="1">
      <c r="B28" s="2"/>
      <c r="C28" s="2">
        <v>25</v>
      </c>
      <c r="D28" s="2">
        <v>25</v>
      </c>
      <c r="E28" s="2"/>
      <c r="F28" s="2"/>
      <c r="G28" s="2"/>
    </row>
    <row r="29" spans="2:7" hidden="1">
      <c r="B29" s="2"/>
      <c r="C29" s="2">
        <v>26</v>
      </c>
      <c r="D29" s="2">
        <v>26</v>
      </c>
      <c r="E29" s="2"/>
      <c r="F29" s="2"/>
      <c r="G29" s="2"/>
    </row>
    <row r="30" spans="2:7" hidden="1">
      <c r="B30" s="2"/>
      <c r="C30" s="2">
        <v>27</v>
      </c>
      <c r="D30" s="2">
        <v>27</v>
      </c>
      <c r="E30" s="2"/>
      <c r="F30" s="2"/>
      <c r="G30" s="2"/>
    </row>
    <row r="31" spans="2:7" hidden="1">
      <c r="B31" s="2"/>
      <c r="C31" s="2">
        <v>28</v>
      </c>
      <c r="D31" s="2">
        <v>28</v>
      </c>
      <c r="E31" s="2"/>
      <c r="F31" s="2"/>
      <c r="G31" s="2"/>
    </row>
    <row r="32" spans="2:7" hidden="1">
      <c r="B32" s="2"/>
      <c r="C32" s="2">
        <v>29</v>
      </c>
      <c r="D32" s="2">
        <v>29</v>
      </c>
      <c r="E32" s="2"/>
      <c r="F32" s="2"/>
      <c r="G32" s="2"/>
    </row>
    <row r="33" spans="2:7" hidden="1">
      <c r="B33" s="2"/>
      <c r="C33" s="2">
        <v>30</v>
      </c>
      <c r="D33" s="2">
        <v>30</v>
      </c>
      <c r="E33" s="2"/>
      <c r="F33" s="2"/>
      <c r="G33" s="2"/>
    </row>
    <row r="34" spans="2:7" hidden="1">
      <c r="B34" s="2"/>
      <c r="C34" s="2">
        <v>31</v>
      </c>
      <c r="D34" s="2">
        <v>31</v>
      </c>
      <c r="E34" s="2"/>
      <c r="F34" s="2"/>
      <c r="G34" s="2"/>
    </row>
    <row r="35" spans="2:7" hidden="1">
      <c r="B35" s="2"/>
      <c r="C35" s="2"/>
      <c r="D35" s="2">
        <v>32</v>
      </c>
      <c r="E35" s="2"/>
      <c r="F35" s="2"/>
      <c r="G35" s="2"/>
    </row>
    <row r="36" spans="2:7" hidden="1">
      <c r="B36" s="2"/>
      <c r="C36" s="2"/>
      <c r="D36" s="2">
        <v>33</v>
      </c>
      <c r="E36" s="2"/>
      <c r="F36" s="2"/>
      <c r="G36" s="2"/>
    </row>
    <row r="37" spans="2:7" hidden="1">
      <c r="B37" s="2"/>
      <c r="C37" s="2"/>
      <c r="D37" s="2">
        <v>34</v>
      </c>
      <c r="E37" s="2"/>
      <c r="F37" s="2"/>
      <c r="G37" s="2"/>
    </row>
    <row r="38" spans="2:7" hidden="1">
      <c r="B38" s="2"/>
      <c r="C38" s="2"/>
      <c r="D38" s="2">
        <v>35</v>
      </c>
      <c r="E38" s="2"/>
      <c r="F38" s="2"/>
      <c r="G38" s="2"/>
    </row>
    <row r="39" spans="2:7" hidden="1">
      <c r="B39" s="2"/>
      <c r="C39" s="2"/>
      <c r="D39" s="2">
        <v>36</v>
      </c>
      <c r="E39" s="2"/>
      <c r="F39" s="2"/>
      <c r="G39" s="2"/>
    </row>
    <row r="40" spans="2:7" hidden="1">
      <c r="B40" s="2"/>
      <c r="C40" s="2"/>
      <c r="D40" s="2">
        <v>37</v>
      </c>
      <c r="E40" s="2"/>
      <c r="F40" s="2"/>
      <c r="G40" s="2"/>
    </row>
    <row r="41" spans="2:7" hidden="1">
      <c r="B41" s="2"/>
      <c r="C41" s="2"/>
      <c r="D41" s="2">
        <v>38</v>
      </c>
      <c r="E41" s="2"/>
      <c r="F41" s="2"/>
      <c r="G41" s="2"/>
    </row>
    <row r="42" spans="2:7" hidden="1">
      <c r="B42" s="2"/>
      <c r="C42" s="2"/>
      <c r="D42" s="2">
        <v>39</v>
      </c>
      <c r="E42" s="2"/>
      <c r="F42" s="2"/>
      <c r="G42" s="2"/>
    </row>
    <row r="43" spans="2:7" hidden="1">
      <c r="B43" s="2"/>
      <c r="C43" s="2"/>
      <c r="D43" s="2">
        <v>40</v>
      </c>
      <c r="E43" s="2"/>
      <c r="F43" s="2"/>
      <c r="G43" s="2"/>
    </row>
    <row r="44" spans="2:7" hidden="1">
      <c r="B44" s="2"/>
      <c r="C44" s="2"/>
      <c r="D44" s="2">
        <v>41</v>
      </c>
      <c r="E44" s="2"/>
      <c r="F44" s="2"/>
      <c r="G44" s="2"/>
    </row>
    <row r="45" spans="2:7" hidden="1">
      <c r="B45" s="2"/>
      <c r="C45" s="2"/>
      <c r="D45" s="2">
        <v>42</v>
      </c>
      <c r="E45" s="2"/>
      <c r="F45" s="2"/>
      <c r="G45" s="2"/>
    </row>
    <row r="46" spans="2:7" hidden="1">
      <c r="B46" s="2"/>
      <c r="C46" s="2"/>
      <c r="D46" s="2">
        <v>43</v>
      </c>
      <c r="E46" s="2"/>
      <c r="F46" s="2"/>
      <c r="G46" s="2"/>
    </row>
    <row r="47" spans="2:7" hidden="1">
      <c r="B47" s="2"/>
      <c r="C47" s="2"/>
      <c r="D47" s="2">
        <v>44</v>
      </c>
      <c r="E47" s="2"/>
      <c r="F47" s="2"/>
      <c r="G47" s="2"/>
    </row>
    <row r="48" spans="2:7" hidden="1">
      <c r="B48" s="2"/>
      <c r="C48" s="2"/>
      <c r="D48" s="2">
        <v>45</v>
      </c>
      <c r="E48" s="2"/>
      <c r="F48" s="2"/>
      <c r="G48" s="2"/>
    </row>
    <row r="49" spans="1:28" ht="18" customHeight="1">
      <c r="A49" s="28" t="s">
        <v>148</v>
      </c>
    </row>
    <row r="50" spans="1:28" ht="18" customHeight="1"/>
    <row r="51" spans="1:28" ht="60" customHeight="1">
      <c r="A51" s="290" t="s">
        <v>149</v>
      </c>
      <c r="B51" s="290"/>
      <c r="C51" s="290"/>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row>
    <row r="52" spans="1:28" ht="18" customHeight="1"/>
    <row r="53" spans="1:28" ht="18" customHeight="1"/>
    <row r="54" spans="1:28" ht="18" customHeight="1">
      <c r="R54" s="291" t="s">
        <v>150</v>
      </c>
      <c r="S54" s="291"/>
      <c r="T54" s="244"/>
      <c r="U54" s="244"/>
      <c r="V54" s="4" t="s">
        <v>83</v>
      </c>
      <c r="W54" s="244"/>
      <c r="X54" s="244"/>
      <c r="Y54" s="54" t="s">
        <v>84</v>
      </c>
      <c r="Z54" s="244"/>
      <c r="AA54" s="244"/>
      <c r="AB54" s="4" t="s">
        <v>85</v>
      </c>
    </row>
    <row r="55" spans="1:28" ht="18" customHeight="1"/>
    <row r="56" spans="1:28" ht="18" customHeight="1">
      <c r="C56" s="281" t="s">
        <v>88</v>
      </c>
      <c r="D56" s="281"/>
      <c r="E56" s="281"/>
      <c r="F56" s="281"/>
      <c r="G56" s="281"/>
      <c r="H56" s="281"/>
      <c r="I56" s="281"/>
      <c r="K56" s="28" t="s">
        <v>89</v>
      </c>
    </row>
    <row r="57" spans="1:28" ht="18" customHeight="1"/>
    <row r="58" spans="1:28" ht="30" customHeight="1">
      <c r="N58" s="281" t="s">
        <v>90</v>
      </c>
      <c r="O58" s="281"/>
      <c r="P58" s="281"/>
      <c r="R58" s="289" t="s">
        <v>91</v>
      </c>
      <c r="S58" s="289"/>
      <c r="T58" s="289"/>
      <c r="U58" s="289"/>
      <c r="V58" s="289"/>
      <c r="W58" s="289"/>
      <c r="X58" s="289"/>
      <c r="Y58" s="289"/>
      <c r="Z58" s="289"/>
      <c r="AA58" s="289"/>
      <c r="AB58" s="289"/>
    </row>
    <row r="59" spans="1:28" ht="18" customHeight="1">
      <c r="N59" s="281" t="s">
        <v>92</v>
      </c>
      <c r="O59" s="281"/>
      <c r="P59" s="281"/>
      <c r="R59" s="211"/>
      <c r="S59" s="211"/>
      <c r="T59" s="211"/>
      <c r="U59" s="211"/>
      <c r="V59" s="211"/>
      <c r="W59" s="211"/>
      <c r="X59" s="211"/>
      <c r="Y59" s="211"/>
      <c r="Z59" s="211"/>
      <c r="AA59" s="211"/>
      <c r="AB59" s="211"/>
    </row>
    <row r="60" spans="1:28" ht="18" customHeight="1">
      <c r="N60" s="183" t="s">
        <v>93</v>
      </c>
      <c r="O60" s="183"/>
      <c r="P60" s="183"/>
      <c r="R60" s="212" t="s">
        <v>91</v>
      </c>
      <c r="S60" s="212"/>
      <c r="T60" s="212"/>
      <c r="U60" s="212"/>
      <c r="V60" s="212"/>
      <c r="W60" s="212"/>
      <c r="X60" s="212"/>
      <c r="Y60" s="212"/>
      <c r="Z60" s="212"/>
      <c r="AA60" s="212"/>
      <c r="AB60" s="212"/>
    </row>
    <row r="61" spans="1:28" ht="18" customHeight="1"/>
    <row r="62" spans="1:28" ht="18" customHeight="1">
      <c r="B62" s="280" t="s">
        <v>151</v>
      </c>
      <c r="C62" s="280"/>
      <c r="D62" s="280"/>
      <c r="E62" s="280"/>
      <c r="F62" s="280"/>
      <c r="G62" s="280"/>
      <c r="H62" s="280"/>
      <c r="I62" s="280"/>
      <c r="J62" s="280"/>
      <c r="K62" s="280"/>
      <c r="L62" s="280"/>
      <c r="M62" s="280"/>
      <c r="N62" s="280"/>
      <c r="O62" s="280"/>
      <c r="P62" s="280"/>
      <c r="Q62" s="280"/>
      <c r="R62" s="280"/>
      <c r="S62" s="280"/>
      <c r="T62" s="280"/>
      <c r="U62" s="280"/>
      <c r="V62" s="280"/>
      <c r="W62" s="280"/>
      <c r="X62" s="280"/>
      <c r="Y62" s="280"/>
      <c r="Z62" s="280"/>
      <c r="AA62" s="280"/>
      <c r="AB62" s="280"/>
    </row>
    <row r="63" spans="1:28" ht="18" customHeight="1">
      <c r="A63" s="281" t="s">
        <v>152</v>
      </c>
      <c r="B63" s="281"/>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row>
    <row r="64" spans="1:28" ht="18" customHeight="1">
      <c r="A64" s="282" t="s">
        <v>153</v>
      </c>
      <c r="B64" s="282"/>
      <c r="C64" s="282"/>
      <c r="D64" s="282"/>
      <c r="E64" s="282"/>
      <c r="F64" s="282"/>
      <c r="G64" s="282"/>
      <c r="H64" s="282"/>
      <c r="I64" s="282"/>
      <c r="J64" s="282"/>
      <c r="K64" s="282"/>
      <c r="L64" s="282"/>
      <c r="M64" s="282"/>
      <c r="N64" s="282"/>
      <c r="O64" s="282"/>
      <c r="P64" s="282"/>
      <c r="Q64" s="282"/>
      <c r="R64" s="282"/>
      <c r="S64" s="57"/>
      <c r="T64" s="57"/>
      <c r="U64" s="57"/>
      <c r="V64" s="57"/>
      <c r="W64" s="57"/>
      <c r="X64" s="57"/>
      <c r="Y64" s="57"/>
      <c r="Z64" s="57"/>
      <c r="AA64" s="57"/>
      <c r="AB64" s="57"/>
    </row>
    <row r="65" spans="1:28" ht="24.95" customHeight="1">
      <c r="A65" s="33"/>
      <c r="B65" s="263" t="s">
        <v>121</v>
      </c>
      <c r="C65" s="264"/>
      <c r="D65" s="264"/>
      <c r="E65" s="264"/>
      <c r="F65" s="264"/>
      <c r="G65" s="264"/>
      <c r="H65" s="264"/>
      <c r="I65" s="61"/>
      <c r="J65" s="266" t="s">
        <v>154</v>
      </c>
      <c r="K65" s="267"/>
      <c r="L65" s="267"/>
      <c r="M65" s="268"/>
      <c r="N65" s="283"/>
      <c r="O65" s="284"/>
      <c r="P65" s="284"/>
      <c r="Q65" s="284"/>
      <c r="R65" s="284"/>
      <c r="S65" s="284"/>
      <c r="T65" s="284"/>
      <c r="U65" s="284"/>
      <c r="V65" s="284"/>
      <c r="W65" s="284"/>
      <c r="X65" s="284"/>
      <c r="Y65" s="284"/>
      <c r="Z65" s="284"/>
      <c r="AA65" s="284"/>
      <c r="AB65" s="285"/>
    </row>
    <row r="66" spans="1:28" ht="24.95" customHeight="1">
      <c r="A66" s="32"/>
      <c r="B66" s="265"/>
      <c r="C66" s="265"/>
      <c r="D66" s="265"/>
      <c r="E66" s="265"/>
      <c r="F66" s="265"/>
      <c r="G66" s="265"/>
      <c r="H66" s="265"/>
      <c r="I66" s="60"/>
      <c r="J66" s="266" t="s">
        <v>155</v>
      </c>
      <c r="K66" s="267"/>
      <c r="L66" s="267"/>
      <c r="M66" s="268"/>
      <c r="N66" s="286"/>
      <c r="O66" s="287"/>
      <c r="P66" s="287"/>
      <c r="Q66" s="287"/>
      <c r="R66" s="287"/>
      <c r="S66" s="287"/>
      <c r="T66" s="287"/>
      <c r="U66" s="287"/>
      <c r="V66" s="287"/>
      <c r="W66" s="287"/>
      <c r="X66" s="287"/>
      <c r="Y66" s="287"/>
      <c r="Z66" s="287"/>
      <c r="AA66" s="287"/>
      <c r="AB66" s="288"/>
    </row>
    <row r="67" spans="1:28" ht="24.95" customHeight="1">
      <c r="A67" s="33"/>
      <c r="B67" s="272" t="s">
        <v>156</v>
      </c>
      <c r="C67" s="264"/>
      <c r="D67" s="264"/>
      <c r="E67" s="264"/>
      <c r="F67" s="264"/>
      <c r="G67" s="264"/>
      <c r="H67" s="264"/>
      <c r="I67" s="61"/>
      <c r="J67" s="266" t="s">
        <v>154</v>
      </c>
      <c r="K67" s="267"/>
      <c r="L67" s="267"/>
      <c r="M67" s="268"/>
      <c r="N67" s="176"/>
      <c r="O67" s="177"/>
      <c r="P67" s="177"/>
      <c r="Q67" s="177"/>
      <c r="R67" s="177"/>
      <c r="S67" s="177"/>
      <c r="T67" s="177"/>
      <c r="U67" s="177"/>
      <c r="V67" s="177"/>
      <c r="W67" s="177"/>
      <c r="X67" s="177"/>
      <c r="Y67" s="177"/>
      <c r="Z67" s="177"/>
      <c r="AA67" s="177"/>
      <c r="AB67" s="178"/>
    </row>
    <row r="68" spans="1:28" ht="24.95" customHeight="1">
      <c r="A68" s="32"/>
      <c r="B68" s="265"/>
      <c r="C68" s="265"/>
      <c r="D68" s="265"/>
      <c r="E68" s="265"/>
      <c r="F68" s="265"/>
      <c r="G68" s="265"/>
      <c r="H68" s="265"/>
      <c r="I68" s="60"/>
      <c r="J68" s="266" t="s">
        <v>155</v>
      </c>
      <c r="K68" s="267"/>
      <c r="L68" s="267"/>
      <c r="M68" s="268"/>
      <c r="N68" s="176"/>
      <c r="O68" s="177"/>
      <c r="P68" s="177"/>
      <c r="Q68" s="177"/>
      <c r="R68" s="177"/>
      <c r="S68" s="177"/>
      <c r="T68" s="177"/>
      <c r="U68" s="177"/>
      <c r="V68" s="177"/>
      <c r="W68" s="177"/>
      <c r="X68" s="177"/>
      <c r="Y68" s="177"/>
      <c r="Z68" s="177"/>
      <c r="AA68" s="177"/>
      <c r="AB68" s="178"/>
    </row>
    <row r="69" spans="1:28" ht="12" customHeight="1">
      <c r="A69" s="37"/>
      <c r="B69" s="263" t="s">
        <v>128</v>
      </c>
      <c r="C69" s="264"/>
      <c r="D69" s="264"/>
      <c r="E69" s="264"/>
      <c r="F69" s="264"/>
      <c r="G69" s="264"/>
      <c r="H69" s="264"/>
      <c r="I69" s="61"/>
      <c r="J69" s="274" t="s">
        <v>154</v>
      </c>
      <c r="K69" s="275"/>
      <c r="L69" s="275"/>
      <c r="M69" s="276"/>
      <c r="N69" s="155"/>
      <c r="O69" s="156"/>
      <c r="P69" s="156"/>
      <c r="Q69" s="156"/>
      <c r="R69" s="156"/>
      <c r="S69" s="156"/>
      <c r="T69" s="156"/>
      <c r="U69" s="156"/>
      <c r="V69" s="156"/>
      <c r="W69" s="156"/>
      <c r="X69" s="156"/>
      <c r="Y69" s="156"/>
      <c r="Z69" s="156"/>
      <c r="AA69" s="156"/>
      <c r="AB69" s="157"/>
    </row>
    <row r="70" spans="1:28" ht="12" customHeight="1">
      <c r="A70" s="36"/>
      <c r="B70" s="273"/>
      <c r="C70" s="273"/>
      <c r="D70" s="273"/>
      <c r="E70" s="273"/>
      <c r="F70" s="273"/>
      <c r="G70" s="273"/>
      <c r="H70" s="273"/>
      <c r="I70" s="35"/>
      <c r="J70" s="277"/>
      <c r="K70" s="278"/>
      <c r="L70" s="278"/>
      <c r="M70" s="279"/>
      <c r="N70" s="164"/>
      <c r="O70" s="165"/>
      <c r="P70" s="165"/>
      <c r="Q70" s="165"/>
      <c r="R70" s="165"/>
      <c r="S70" s="165"/>
      <c r="T70" s="165"/>
      <c r="U70" s="165"/>
      <c r="V70" s="165"/>
      <c r="W70" s="165"/>
      <c r="X70" s="165"/>
      <c r="Y70" s="165"/>
      <c r="Z70" s="165"/>
      <c r="AA70" s="165"/>
      <c r="AB70" s="166"/>
    </row>
    <row r="71" spans="1:28" ht="12" customHeight="1">
      <c r="A71" s="36"/>
      <c r="B71" s="273"/>
      <c r="C71" s="273"/>
      <c r="D71" s="273"/>
      <c r="E71" s="273"/>
      <c r="F71" s="273"/>
      <c r="G71" s="273"/>
      <c r="H71" s="273"/>
      <c r="I71" s="35"/>
      <c r="J71" s="274" t="s">
        <v>155</v>
      </c>
      <c r="K71" s="275"/>
      <c r="L71" s="275"/>
      <c r="M71" s="276"/>
      <c r="N71" s="155"/>
      <c r="O71" s="156"/>
      <c r="P71" s="156"/>
      <c r="Q71" s="156"/>
      <c r="R71" s="156"/>
      <c r="S71" s="156"/>
      <c r="T71" s="156"/>
      <c r="U71" s="156"/>
      <c r="V71" s="156"/>
      <c r="W71" s="156"/>
      <c r="X71" s="156"/>
      <c r="Y71" s="156"/>
      <c r="Z71" s="156"/>
      <c r="AA71" s="156"/>
      <c r="AB71" s="157"/>
    </row>
    <row r="72" spans="1:28" ht="12" customHeight="1">
      <c r="A72" s="34"/>
      <c r="B72" s="265"/>
      <c r="C72" s="265"/>
      <c r="D72" s="265"/>
      <c r="E72" s="265"/>
      <c r="F72" s="265"/>
      <c r="G72" s="265"/>
      <c r="H72" s="265"/>
      <c r="I72" s="60"/>
      <c r="J72" s="277"/>
      <c r="K72" s="278"/>
      <c r="L72" s="278"/>
      <c r="M72" s="279"/>
      <c r="N72" s="164"/>
      <c r="O72" s="165"/>
      <c r="P72" s="165"/>
      <c r="Q72" s="165"/>
      <c r="R72" s="165"/>
      <c r="S72" s="165"/>
      <c r="T72" s="165"/>
      <c r="U72" s="165"/>
      <c r="V72" s="165"/>
      <c r="W72" s="165"/>
      <c r="X72" s="165"/>
      <c r="Y72" s="165"/>
      <c r="Z72" s="165"/>
      <c r="AA72" s="165"/>
      <c r="AB72" s="166"/>
    </row>
    <row r="73" spans="1:28" ht="24.95" customHeight="1">
      <c r="A73" s="33"/>
      <c r="B73" s="263" t="s">
        <v>130</v>
      </c>
      <c r="C73" s="264"/>
      <c r="D73" s="264"/>
      <c r="E73" s="264"/>
      <c r="F73" s="264"/>
      <c r="G73" s="264"/>
      <c r="H73" s="264"/>
      <c r="I73" s="61"/>
      <c r="J73" s="266" t="s">
        <v>154</v>
      </c>
      <c r="K73" s="267"/>
      <c r="L73" s="267"/>
      <c r="M73" s="268"/>
      <c r="N73" s="269"/>
      <c r="O73" s="270"/>
      <c r="P73" s="270"/>
      <c r="Q73" s="270"/>
      <c r="R73" s="270"/>
      <c r="S73" s="270"/>
      <c r="T73" s="270"/>
      <c r="U73" s="270"/>
      <c r="V73" s="270"/>
      <c r="W73" s="270"/>
      <c r="X73" s="270"/>
      <c r="Y73" s="270"/>
      <c r="Z73" s="270"/>
      <c r="AA73" s="270"/>
      <c r="AB73" s="271"/>
    </row>
    <row r="74" spans="1:28" ht="24.95" customHeight="1">
      <c r="A74" s="32"/>
      <c r="B74" s="265"/>
      <c r="C74" s="265"/>
      <c r="D74" s="265"/>
      <c r="E74" s="265"/>
      <c r="F74" s="265"/>
      <c r="G74" s="265"/>
      <c r="H74" s="265"/>
      <c r="I74" s="60"/>
      <c r="J74" s="266" t="s">
        <v>155</v>
      </c>
      <c r="K74" s="267"/>
      <c r="L74" s="267"/>
      <c r="M74" s="268"/>
      <c r="N74" s="269"/>
      <c r="O74" s="270"/>
      <c r="P74" s="270"/>
      <c r="Q74" s="270"/>
      <c r="R74" s="270"/>
      <c r="S74" s="270"/>
      <c r="T74" s="270"/>
      <c r="U74" s="270"/>
      <c r="V74" s="270"/>
      <c r="W74" s="270"/>
      <c r="X74" s="270"/>
      <c r="Y74" s="270"/>
      <c r="Z74" s="270"/>
      <c r="AA74" s="270"/>
      <c r="AB74" s="271"/>
    </row>
    <row r="75" spans="1:28" ht="18" customHeight="1">
      <c r="G75" s="31"/>
    </row>
    <row r="76" spans="1:28" ht="18" customHeight="1">
      <c r="G76" s="31"/>
    </row>
    <row r="77" spans="1:28" ht="18" customHeight="1">
      <c r="G77" s="31"/>
    </row>
    <row r="78" spans="1:28" ht="18" customHeight="1">
      <c r="C78" s="29"/>
      <c r="G78" s="31"/>
    </row>
    <row r="79" spans="1:28" ht="18" customHeight="1"/>
    <row r="80" spans="1:28"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sheetData>
  <mergeCells count="35">
    <mergeCell ref="C56:I56"/>
    <mergeCell ref="A51:AB51"/>
    <mergeCell ref="R54:S54"/>
    <mergeCell ref="T54:U54"/>
    <mergeCell ref="W54:X54"/>
    <mergeCell ref="Z54:AA54"/>
    <mergeCell ref="N58:P58"/>
    <mergeCell ref="R58:AB58"/>
    <mergeCell ref="N59:P59"/>
    <mergeCell ref="R59:AB59"/>
    <mergeCell ref="N60:P60"/>
    <mergeCell ref="R60:AB60"/>
    <mergeCell ref="B62:AB62"/>
    <mergeCell ref="A63:AB63"/>
    <mergeCell ref="A64:R64"/>
    <mergeCell ref="B65:H66"/>
    <mergeCell ref="J65:M65"/>
    <mergeCell ref="N65:AB65"/>
    <mergeCell ref="J66:M66"/>
    <mergeCell ref="N66:AB66"/>
    <mergeCell ref="B69:H72"/>
    <mergeCell ref="J69:M70"/>
    <mergeCell ref="N69:AB70"/>
    <mergeCell ref="J71:M72"/>
    <mergeCell ref="N71:AB72"/>
    <mergeCell ref="B67:H68"/>
    <mergeCell ref="J67:M67"/>
    <mergeCell ref="N67:AB67"/>
    <mergeCell ref="J68:M68"/>
    <mergeCell ref="N68:AB68"/>
    <mergeCell ref="B73:H74"/>
    <mergeCell ref="J73:M73"/>
    <mergeCell ref="N73:AB73"/>
    <mergeCell ref="J74:M74"/>
    <mergeCell ref="N74:AB74"/>
  </mergeCells>
  <phoneticPr fontId="22"/>
  <conditionalFormatting sqref="R58:AB58">
    <cfRule type="cellIs" dxfId="20" priority="2" operator="equal">
      <formula>" "</formula>
    </cfRule>
  </conditionalFormatting>
  <conditionalFormatting sqref="R60:AB60">
    <cfRule type="cellIs" dxfId="19" priority="1" operator="equal">
      <formula>" "</formula>
    </cfRule>
  </conditionalFormatting>
  <conditionalFormatting sqref="T54:U54">
    <cfRule type="cellIs" dxfId="18" priority="3" operator="equal">
      <formula>1</formula>
    </cfRule>
  </conditionalFormatting>
  <dataValidations count="11">
    <dataValidation type="list" allowBlank="1" showInputMessage="1" showErrorMessage="1" prompt="プルダウンから選択してください" sqref="W54:X54" xr:uid="{D5EFF901-E967-4D43-87C2-A36098A62ABA}">
      <formula1>$C$4:$C$15</formula1>
    </dataValidation>
    <dataValidation type="list" allowBlank="1" showInputMessage="1" showErrorMessage="1" prompt="プルダウンから選択してください" sqref="Z54:AA54" xr:uid="{91D724C1-3804-41E4-88F4-95E651D3F48B}">
      <formula1>$D$4:$D$34</formula1>
    </dataValidation>
    <dataValidation allowBlank="1" showInputMessage="1" promptTitle="届出者の住所―――――――――――" prompt="都道府県名から記入してください_x000a_海外の場合には、所在地は国名を含めて記入してください" sqref="R58:AB58" xr:uid="{DB3C2555-F38F-4F0B-8595-7A887E38DA04}"/>
    <dataValidation allowBlank="1" showInputMessage="1" showErrorMessage="1" promptTitle="届出者の氏名―――――――――――" prompt="「姓」と「名」の間は全角１文字空けてください" sqref="R59:AB59" xr:uid="{BFE66DB7-40F8-4E97-B4F7-4014587A92A4}"/>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R60:AB60" xr:uid="{9DEC942E-7AE9-4A60-B484-2B1DF7F1E3B4}"/>
    <dataValidation allowBlank="1" showInputMessage="1" showErrorMessage="1" promptTitle="再就職先の名称―――――――――――――――――――――――――" prompt="再就職先の名称は、正式名称を記入してください_x000a_（例）【〇】独立行政法人□□、公益財団法人□□　等_x000a_　　　 　【×】（独）□□、（財）□□　等" sqref="N68:AB68" xr:uid="{91306A3A-7E66-4A90-9DDF-4E180A897DEC}"/>
    <dataValidation allowBlank="1" showInputMessage="1" showErrorMessage="1" promptTitle="再就職先における地位――――――――――――――――――――――" prompt="再就職先における職名を記入してください_x000a_担当名等がある場合にはその名称も併せて記載してください_x000a_（例）理事（○○担当）_x000a_スペースは入力しないでください" sqref="N74:AB74" xr:uid="{68BE3455-0B28-411E-8C83-E73634DB27B7}"/>
    <dataValidation allowBlank="1" showErrorMessage="1" promptTitle="再就職先の名称―――――――――――――――――――――――――" prompt="再就職先の名称は、正式名称を記入してください_x000a_（例）【〇】独立行政法人□□、公益財団法人□□　等_x000a_　　　 　【×】（独）□□、（財）□□　等_x000a_　_x000a_所属する支部、支所、内部組織は本欄ではなく「再就職先における地位」欄に記載してください_x000a_（例）再就職先の名称「学校法人△△」、再就職先の地位「△△大学○○学部教授」_x000a_" sqref="N67:AB67" xr:uid="{AC72C489-6691-45A9-A672-EA7C6BFF9AA9}"/>
    <dataValidation allowBlank="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N73:AB73" xr:uid="{E3668A29-4CBE-4E37-A6E8-3D34E0CB8BC5}"/>
    <dataValidation allowBlank="1" showInputMessage="1" showErrorMessage="1" promptTitle="再就職先の業務内容――――――――――――" prompt="定款、寄附行為等における目的等を参考に、法人の主な業務内容をわかりやすく、簡潔に記入してください_x000a_本人又は所属部署の業務内容ではなく、組織全体の業務内容を記入してください" sqref="N71:AB72" xr:uid="{3BF6EF7A-74EF-4CDB-8455-20E5C3E7609D}"/>
    <dataValidation allowBlank="1" showErrorMessage="1" promptTitle="再就職先の業務内容――――――――――――" prompt="本人又は所属部署の業務内容ではなく、組織全体の業務内容を記入してください_x000a__x000a_プルダウンに該当するものがないかご確認ください_x000a_該当がない場合は直接入力してください" sqref="N69:AB70" xr:uid="{A56C1145-940B-45D7-B309-04BED9E4E8C9}"/>
  </dataValidations>
  <printOptions horizontalCentered="1"/>
  <pageMargins left="0.51181102362204722" right="0.51181102362204722" top="0.55118110236220474"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から選択してください" xr:uid="{CD07D476-C119-42B9-BDA7-C7130ABE549D}">
          <x14:formula1>
            <xm:f>'様式第7（本届）'!$B$4:$B$67</xm:f>
          </x14:formula1>
          <xm:sqref>T54:U54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E66B8-7DC7-4163-B68B-BE50F75BABBC}">
  <dimension ref="A2:AC119"/>
  <sheetViews>
    <sheetView view="pageBreakPreview" zoomScaleNormal="100" zoomScaleSheetLayoutView="100" workbookViewId="0"/>
  </sheetViews>
  <sheetFormatPr defaultColWidth="9" defaultRowHeight="12.95"/>
  <cols>
    <col min="1" max="1" width="2.5703125" style="28" customWidth="1"/>
    <col min="2" max="2" width="1.5703125" style="28" customWidth="1"/>
    <col min="3" max="3" width="3.140625" style="28" customWidth="1"/>
    <col min="4" max="4" width="3" style="28" customWidth="1"/>
    <col min="5" max="9" width="3.140625" style="28" customWidth="1"/>
    <col min="10" max="10" width="1.5703125" style="28" customWidth="1"/>
    <col min="11" max="11" width="3.140625" style="28" customWidth="1"/>
    <col min="12" max="12" width="1.85546875" style="28" customWidth="1"/>
    <col min="13" max="29" width="3.140625" style="28" customWidth="1"/>
    <col min="30" max="16384" width="9" style="28"/>
  </cols>
  <sheetData>
    <row r="2" spans="3:6" hidden="1">
      <c r="C2" s="52" t="s">
        <v>157</v>
      </c>
      <c r="D2" s="52" t="s">
        <v>158</v>
      </c>
      <c r="E2" s="52" t="s">
        <v>159</v>
      </c>
      <c r="F2" s="2"/>
    </row>
    <row r="3" spans="3:6" hidden="1">
      <c r="C3" s="52"/>
      <c r="D3" s="52"/>
      <c r="E3" s="52"/>
      <c r="F3" s="2"/>
    </row>
    <row r="4" spans="3:6" hidden="1">
      <c r="C4" s="2">
        <v>1</v>
      </c>
      <c r="D4" s="2">
        <v>1</v>
      </c>
      <c r="E4" s="2">
        <v>1</v>
      </c>
      <c r="F4" s="2"/>
    </row>
    <row r="5" spans="3:6" hidden="1">
      <c r="C5" s="2">
        <v>2</v>
      </c>
      <c r="D5" s="2">
        <v>2</v>
      </c>
      <c r="E5" s="2">
        <v>2</v>
      </c>
      <c r="F5" s="2"/>
    </row>
    <row r="6" spans="3:6" hidden="1">
      <c r="C6" s="2">
        <v>3</v>
      </c>
      <c r="D6" s="2">
        <v>3</v>
      </c>
      <c r="E6" s="2">
        <v>3</v>
      </c>
      <c r="F6" s="2"/>
    </row>
    <row r="7" spans="3:6" hidden="1">
      <c r="C7" s="2">
        <v>4</v>
      </c>
      <c r="D7" s="2">
        <v>4</v>
      </c>
      <c r="E7" s="2">
        <v>4</v>
      </c>
      <c r="F7" s="2"/>
    </row>
    <row r="8" spans="3:6" hidden="1">
      <c r="C8" s="2">
        <v>5</v>
      </c>
      <c r="D8" s="2">
        <v>5</v>
      </c>
      <c r="E8" s="2">
        <v>5</v>
      </c>
      <c r="F8" s="2"/>
    </row>
    <row r="9" spans="3:6" hidden="1">
      <c r="C9" s="2">
        <v>6</v>
      </c>
      <c r="D9" s="2">
        <v>6</v>
      </c>
      <c r="E9" s="2">
        <v>6</v>
      </c>
      <c r="F9" s="2"/>
    </row>
    <row r="10" spans="3:6" hidden="1">
      <c r="C10" s="2">
        <v>7</v>
      </c>
      <c r="D10" s="2">
        <v>7</v>
      </c>
      <c r="E10" s="2">
        <v>7</v>
      </c>
      <c r="F10" s="2"/>
    </row>
    <row r="11" spans="3:6" hidden="1">
      <c r="C11" s="2">
        <v>8</v>
      </c>
      <c r="D11" s="2">
        <v>8</v>
      </c>
      <c r="E11" s="2">
        <v>8</v>
      </c>
      <c r="F11" s="2"/>
    </row>
    <row r="12" spans="3:6" hidden="1">
      <c r="C12" s="2">
        <v>9</v>
      </c>
      <c r="D12" s="2">
        <v>9</v>
      </c>
      <c r="E12" s="2">
        <v>9</v>
      </c>
      <c r="F12" s="2"/>
    </row>
    <row r="13" spans="3:6" hidden="1">
      <c r="C13" s="2">
        <v>10</v>
      </c>
      <c r="D13" s="2">
        <v>10</v>
      </c>
      <c r="E13" s="2">
        <v>10</v>
      </c>
      <c r="F13" s="2"/>
    </row>
    <row r="14" spans="3:6" hidden="1">
      <c r="C14" s="2">
        <v>11</v>
      </c>
      <c r="D14" s="2">
        <v>11</v>
      </c>
      <c r="E14" s="2">
        <v>11</v>
      </c>
      <c r="F14" s="2"/>
    </row>
    <row r="15" spans="3:6" hidden="1">
      <c r="C15" s="2">
        <v>12</v>
      </c>
      <c r="D15" s="2">
        <v>12</v>
      </c>
      <c r="E15" s="2">
        <v>12</v>
      </c>
      <c r="F15" s="2"/>
    </row>
    <row r="16" spans="3:6" hidden="1">
      <c r="C16" s="2"/>
      <c r="D16" s="2">
        <v>13</v>
      </c>
      <c r="E16" s="2">
        <v>13</v>
      </c>
      <c r="F16" s="2"/>
    </row>
    <row r="17" spans="3:6" hidden="1">
      <c r="C17" s="2"/>
      <c r="D17" s="2">
        <v>14</v>
      </c>
      <c r="E17" s="2">
        <v>14</v>
      </c>
      <c r="F17" s="2"/>
    </row>
    <row r="18" spans="3:6" hidden="1">
      <c r="C18" s="2"/>
      <c r="D18" s="2">
        <v>15</v>
      </c>
      <c r="E18" s="2">
        <v>15</v>
      </c>
      <c r="F18" s="2"/>
    </row>
    <row r="19" spans="3:6" hidden="1">
      <c r="C19" s="2"/>
      <c r="D19" s="2">
        <v>16</v>
      </c>
      <c r="E19" s="2">
        <v>16</v>
      </c>
      <c r="F19" s="2"/>
    </row>
    <row r="20" spans="3:6" hidden="1">
      <c r="C20" s="2"/>
      <c r="D20" s="2">
        <v>17</v>
      </c>
      <c r="E20" s="2">
        <v>17</v>
      </c>
      <c r="F20" s="2"/>
    </row>
    <row r="21" spans="3:6" hidden="1">
      <c r="C21" s="2"/>
      <c r="D21" s="2">
        <v>18</v>
      </c>
      <c r="E21" s="2">
        <v>18</v>
      </c>
      <c r="F21" s="2"/>
    </row>
    <row r="22" spans="3:6" hidden="1">
      <c r="C22" s="2"/>
      <c r="D22" s="2">
        <v>19</v>
      </c>
      <c r="E22" s="2">
        <v>19</v>
      </c>
      <c r="F22" s="2"/>
    </row>
    <row r="23" spans="3:6" hidden="1">
      <c r="C23" s="2"/>
      <c r="D23" s="2">
        <v>20</v>
      </c>
      <c r="E23" s="2">
        <v>20</v>
      </c>
      <c r="F23" s="2"/>
    </row>
    <row r="24" spans="3:6" hidden="1">
      <c r="C24" s="2"/>
      <c r="D24" s="2">
        <v>21</v>
      </c>
      <c r="E24" s="2">
        <v>21</v>
      </c>
      <c r="F24" s="2"/>
    </row>
    <row r="25" spans="3:6" hidden="1">
      <c r="C25" s="2"/>
      <c r="D25" s="2">
        <v>22</v>
      </c>
      <c r="E25" s="2">
        <v>22</v>
      </c>
      <c r="F25" s="2"/>
    </row>
    <row r="26" spans="3:6" hidden="1">
      <c r="C26" s="2"/>
      <c r="D26" s="2">
        <v>23</v>
      </c>
      <c r="E26" s="2">
        <v>23</v>
      </c>
      <c r="F26" s="2"/>
    </row>
    <row r="27" spans="3:6" hidden="1">
      <c r="C27" s="2"/>
      <c r="D27" s="2">
        <v>24</v>
      </c>
      <c r="E27" s="2">
        <v>24</v>
      </c>
      <c r="F27" s="2"/>
    </row>
    <row r="28" spans="3:6" hidden="1">
      <c r="C28" s="2"/>
      <c r="D28" s="2">
        <v>25</v>
      </c>
      <c r="E28" s="2">
        <v>25</v>
      </c>
      <c r="F28" s="2"/>
    </row>
    <row r="29" spans="3:6" hidden="1">
      <c r="C29" s="2"/>
      <c r="D29" s="2">
        <v>26</v>
      </c>
      <c r="E29" s="2">
        <v>26</v>
      </c>
      <c r="F29" s="2"/>
    </row>
    <row r="30" spans="3:6" hidden="1">
      <c r="C30" s="2"/>
      <c r="D30" s="2">
        <v>27</v>
      </c>
      <c r="E30" s="2">
        <v>27</v>
      </c>
      <c r="F30" s="2"/>
    </row>
    <row r="31" spans="3:6" hidden="1">
      <c r="C31" s="2"/>
      <c r="D31" s="2">
        <v>28</v>
      </c>
      <c r="E31" s="2">
        <v>28</v>
      </c>
      <c r="F31" s="2"/>
    </row>
    <row r="32" spans="3:6" hidden="1">
      <c r="C32" s="2"/>
      <c r="D32" s="2">
        <v>29</v>
      </c>
      <c r="E32" s="2">
        <v>29</v>
      </c>
      <c r="F32" s="2"/>
    </row>
    <row r="33" spans="3:6" hidden="1">
      <c r="C33" s="2"/>
      <c r="D33" s="2">
        <v>30</v>
      </c>
      <c r="E33" s="2">
        <v>30</v>
      </c>
      <c r="F33" s="2"/>
    </row>
    <row r="34" spans="3:6" hidden="1">
      <c r="C34" s="2"/>
      <c r="D34" s="2">
        <v>31</v>
      </c>
      <c r="E34" s="2">
        <v>31</v>
      </c>
      <c r="F34" s="2"/>
    </row>
    <row r="35" spans="3:6" hidden="1">
      <c r="C35" s="2"/>
      <c r="D35" s="2"/>
      <c r="E35" s="2">
        <v>32</v>
      </c>
      <c r="F35" s="2"/>
    </row>
    <row r="36" spans="3:6" hidden="1">
      <c r="C36" s="2"/>
      <c r="D36" s="2"/>
      <c r="E36" s="2">
        <v>33</v>
      </c>
      <c r="F36" s="2"/>
    </row>
    <row r="37" spans="3:6" hidden="1">
      <c r="C37" s="2"/>
      <c r="D37" s="2"/>
      <c r="E37" s="2">
        <v>34</v>
      </c>
      <c r="F37" s="2"/>
    </row>
    <row r="38" spans="3:6" hidden="1">
      <c r="C38" s="2"/>
      <c r="D38" s="2"/>
      <c r="E38" s="2">
        <v>35</v>
      </c>
      <c r="F38" s="2"/>
    </row>
    <row r="39" spans="3:6" hidden="1">
      <c r="C39" s="2"/>
      <c r="D39" s="2"/>
      <c r="E39" s="2">
        <v>36</v>
      </c>
      <c r="F39" s="2"/>
    </row>
    <row r="40" spans="3:6" hidden="1">
      <c r="C40" s="2"/>
      <c r="D40" s="2"/>
      <c r="E40" s="2">
        <v>37</v>
      </c>
      <c r="F40" s="2"/>
    </row>
    <row r="41" spans="3:6" hidden="1">
      <c r="C41" s="2"/>
      <c r="D41" s="2"/>
      <c r="E41" s="2">
        <v>38</v>
      </c>
      <c r="F41" s="2"/>
    </row>
    <row r="42" spans="3:6" hidden="1">
      <c r="C42" s="2"/>
      <c r="D42" s="2"/>
      <c r="E42" s="2">
        <v>39</v>
      </c>
      <c r="F42" s="2"/>
    </row>
    <row r="43" spans="3:6" hidden="1">
      <c r="C43" s="2"/>
      <c r="D43" s="2"/>
      <c r="E43" s="2">
        <v>40</v>
      </c>
      <c r="F43" s="2"/>
    </row>
    <row r="44" spans="3:6" hidden="1">
      <c r="C44" s="2"/>
      <c r="D44" s="2"/>
      <c r="E44" s="2">
        <v>41</v>
      </c>
      <c r="F44" s="2"/>
    </row>
    <row r="45" spans="3:6" hidden="1">
      <c r="C45" s="2"/>
      <c r="D45" s="2"/>
      <c r="E45" s="2">
        <v>42</v>
      </c>
      <c r="F45" s="2"/>
    </row>
    <row r="46" spans="3:6" hidden="1">
      <c r="C46" s="2"/>
      <c r="D46" s="2"/>
      <c r="E46" s="2">
        <v>43</v>
      </c>
      <c r="F46" s="2"/>
    </row>
    <row r="47" spans="3:6" hidden="1">
      <c r="C47" s="2"/>
      <c r="D47" s="2"/>
      <c r="E47" s="2">
        <v>44</v>
      </c>
      <c r="F47" s="2"/>
    </row>
    <row r="48" spans="3:6" hidden="1">
      <c r="C48" s="2"/>
      <c r="D48" s="2"/>
      <c r="E48" s="2">
        <v>45</v>
      </c>
      <c r="F48" s="2"/>
    </row>
    <row r="49" spans="1:29" ht="18" customHeight="1">
      <c r="A49" s="28" t="s">
        <v>160</v>
      </c>
    </row>
    <row r="50" spans="1:29" ht="18" customHeight="1"/>
    <row r="51" spans="1:29" ht="78" customHeight="1">
      <c r="A51" s="292" t="s">
        <v>161</v>
      </c>
      <c r="B51" s="293"/>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row>
    <row r="52" spans="1:29" ht="18" customHeight="1"/>
    <row r="53" spans="1:29" ht="18" customHeight="1"/>
    <row r="54" spans="1:29" ht="18" customHeight="1">
      <c r="S54" s="294" t="s">
        <v>162</v>
      </c>
      <c r="T54" s="294"/>
      <c r="U54" s="244"/>
      <c r="V54" s="244"/>
      <c r="W54" s="4" t="s">
        <v>83</v>
      </c>
      <c r="X54" s="244"/>
      <c r="Y54" s="244"/>
      <c r="Z54" s="54" t="s">
        <v>84</v>
      </c>
      <c r="AA54" s="244"/>
      <c r="AB54" s="244"/>
      <c r="AC54" s="4" t="s">
        <v>85</v>
      </c>
    </row>
    <row r="55" spans="1:29" ht="18" customHeight="1"/>
    <row r="56" spans="1:29" ht="18" customHeight="1">
      <c r="D56" s="281" t="s">
        <v>88</v>
      </c>
      <c r="E56" s="281"/>
      <c r="F56" s="281"/>
      <c r="G56" s="281"/>
      <c r="H56" s="281"/>
      <c r="I56" s="281"/>
      <c r="J56" s="281"/>
      <c r="L56" s="28" t="s">
        <v>89</v>
      </c>
    </row>
    <row r="57" spans="1:29" ht="18" customHeight="1"/>
    <row r="58" spans="1:29" ht="30" customHeight="1">
      <c r="O58" s="281" t="s">
        <v>90</v>
      </c>
      <c r="P58" s="281"/>
      <c r="Q58" s="281"/>
      <c r="S58" s="289" t="s">
        <v>91</v>
      </c>
      <c r="T58" s="289"/>
      <c r="U58" s="289"/>
      <c r="V58" s="289"/>
      <c r="W58" s="289"/>
      <c r="X58" s="289"/>
      <c r="Y58" s="289"/>
      <c r="Z58" s="289"/>
      <c r="AA58" s="289"/>
      <c r="AB58" s="289"/>
      <c r="AC58" s="289"/>
    </row>
    <row r="59" spans="1:29" ht="18" customHeight="1">
      <c r="O59" s="281" t="s">
        <v>92</v>
      </c>
      <c r="P59" s="281"/>
      <c r="Q59" s="281"/>
      <c r="S59" s="211"/>
      <c r="T59" s="211"/>
      <c r="U59" s="211"/>
      <c r="V59" s="211"/>
      <c r="W59" s="211"/>
      <c r="X59" s="211"/>
      <c r="Y59" s="211"/>
      <c r="Z59" s="211"/>
      <c r="AA59" s="211"/>
      <c r="AB59" s="211"/>
      <c r="AC59" s="211"/>
    </row>
    <row r="60" spans="1:29" ht="18" customHeight="1">
      <c r="O60" s="183" t="s">
        <v>93</v>
      </c>
      <c r="P60" s="183"/>
      <c r="Q60" s="183"/>
      <c r="S60" s="212" t="s">
        <v>91</v>
      </c>
      <c r="T60" s="212"/>
      <c r="U60" s="212"/>
      <c r="V60" s="212"/>
      <c r="W60" s="212"/>
      <c r="X60" s="212"/>
      <c r="Y60" s="212"/>
      <c r="Z60" s="212"/>
      <c r="AA60" s="212"/>
      <c r="AB60" s="212"/>
      <c r="AC60" s="212"/>
    </row>
    <row r="61" spans="1:29" ht="24.95" customHeight="1">
      <c r="O61" s="50"/>
      <c r="P61" s="50"/>
      <c r="Q61" s="50"/>
      <c r="S61" s="51"/>
      <c r="T61" s="51"/>
      <c r="U61" s="51"/>
      <c r="V61" s="51"/>
      <c r="W61" s="51"/>
      <c r="X61" s="51"/>
      <c r="Y61" s="51"/>
      <c r="Z61" s="51"/>
      <c r="AA61" s="51"/>
      <c r="AB61" s="51"/>
      <c r="AC61" s="51"/>
    </row>
    <row r="62" spans="1:29" ht="24.95" customHeight="1"/>
    <row r="63" spans="1:29" ht="18" customHeight="1">
      <c r="C63" s="280" t="s">
        <v>163</v>
      </c>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row>
    <row r="64" spans="1:29" ht="18" customHeight="1">
      <c r="B64" s="281" t="s">
        <v>164</v>
      </c>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row>
    <row r="65" spans="2:29" ht="18" customHeight="1">
      <c r="B65" s="281" t="s">
        <v>165</v>
      </c>
      <c r="C65" s="28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row>
    <row r="66" spans="2:29" ht="18" customHeight="1">
      <c r="B66" s="281" t="s">
        <v>166</v>
      </c>
      <c r="C66" s="281"/>
      <c r="D66" s="281"/>
      <c r="E66" s="281"/>
      <c r="F66" s="281"/>
      <c r="H66" s="31"/>
    </row>
    <row r="67" spans="2:29" ht="18" customHeight="1">
      <c r="H67" s="31"/>
    </row>
    <row r="68" spans="2:29" ht="18" customHeight="1">
      <c r="H68" s="31"/>
    </row>
    <row r="69" spans="2:29" ht="18" customHeight="1">
      <c r="D69" s="29"/>
      <c r="H69" s="31"/>
    </row>
    <row r="70" spans="2:29">
      <c r="B70" s="29"/>
      <c r="C70" s="29"/>
      <c r="D70" s="30"/>
      <c r="E70" s="29"/>
      <c r="F70" s="29"/>
      <c r="G70" s="29"/>
      <c r="H70" s="29"/>
      <c r="I70" s="29"/>
      <c r="J70" s="29"/>
      <c r="K70" s="29"/>
      <c r="L70" s="29"/>
      <c r="M70" s="29"/>
      <c r="N70" s="29"/>
      <c r="O70" s="29"/>
      <c r="P70" s="29"/>
      <c r="Q70" s="29"/>
      <c r="R70" s="29"/>
      <c r="S70" s="29"/>
      <c r="T70" s="29"/>
      <c r="U70" s="29"/>
      <c r="V70" s="29"/>
      <c r="W70" s="29"/>
      <c r="X70" s="29"/>
      <c r="Y70" s="29"/>
      <c r="Z70" s="29"/>
      <c r="AA70" s="29"/>
      <c r="AB70" s="29"/>
    </row>
    <row r="71" spans="2:29">
      <c r="B71" s="29"/>
      <c r="C71" s="29"/>
      <c r="D71" s="30"/>
      <c r="E71" s="30"/>
      <c r="F71" s="30"/>
      <c r="G71" s="30"/>
      <c r="H71" s="30"/>
      <c r="I71" s="30"/>
      <c r="J71" s="30"/>
      <c r="K71" s="30"/>
      <c r="L71" s="30"/>
      <c r="M71" s="30"/>
      <c r="N71" s="30"/>
      <c r="O71" s="30"/>
      <c r="P71" s="30"/>
      <c r="Q71" s="30"/>
      <c r="R71" s="30"/>
      <c r="S71" s="30"/>
      <c r="T71" s="30"/>
      <c r="U71" s="30"/>
      <c r="V71" s="30"/>
      <c r="W71" s="30"/>
      <c r="X71" s="30"/>
      <c r="Y71" s="30"/>
      <c r="Z71" s="30"/>
      <c r="AA71" s="30"/>
      <c r="AB71" s="30"/>
    </row>
    <row r="72" spans="2:29">
      <c r="B72" s="30"/>
      <c r="C72" s="30"/>
      <c r="D72" s="29"/>
      <c r="E72" s="30"/>
      <c r="F72" s="30"/>
      <c r="G72" s="30"/>
      <c r="H72" s="30"/>
      <c r="I72" s="30"/>
      <c r="J72" s="30"/>
      <c r="K72" s="30"/>
      <c r="L72" s="30"/>
      <c r="M72" s="30"/>
      <c r="N72" s="30"/>
      <c r="O72" s="30"/>
      <c r="P72" s="30"/>
      <c r="Q72" s="30"/>
      <c r="R72" s="30"/>
      <c r="S72" s="30"/>
      <c r="T72" s="30"/>
      <c r="U72" s="30"/>
      <c r="V72" s="30"/>
      <c r="W72" s="30"/>
      <c r="X72" s="30"/>
      <c r="Y72" s="30"/>
      <c r="Z72" s="30"/>
      <c r="AA72" s="30"/>
      <c r="AB72" s="30"/>
    </row>
    <row r="73" spans="2:29">
      <c r="B73" s="29"/>
      <c r="C73" s="29"/>
      <c r="E73" s="29"/>
      <c r="F73" s="29"/>
      <c r="G73" s="29"/>
      <c r="H73" s="29"/>
      <c r="I73" s="29"/>
      <c r="J73" s="29"/>
      <c r="K73" s="29"/>
      <c r="L73" s="29"/>
      <c r="M73" s="29"/>
      <c r="N73" s="29"/>
      <c r="O73" s="29"/>
      <c r="P73" s="29"/>
      <c r="Q73" s="29"/>
      <c r="R73" s="29"/>
      <c r="S73" s="29"/>
      <c r="T73" s="29"/>
      <c r="U73" s="29"/>
      <c r="V73" s="29"/>
      <c r="W73" s="29"/>
      <c r="X73" s="29"/>
      <c r="Y73" s="29"/>
      <c r="Z73" s="29"/>
      <c r="AA73" s="29"/>
      <c r="AB73" s="29"/>
    </row>
    <row r="74" spans="2:29" ht="18" customHeight="1"/>
    <row r="75" spans="2:29" ht="18" customHeight="1"/>
    <row r="76" spans="2:29" ht="18" customHeight="1"/>
    <row r="77" spans="2:29" ht="18" customHeight="1"/>
    <row r="78" spans="2:29" ht="18" customHeight="1"/>
    <row r="79" spans="2:29" ht="18" customHeight="1"/>
    <row r="80" spans="2:29"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sheetData>
  <mergeCells count="16">
    <mergeCell ref="D56:J56"/>
    <mergeCell ref="A51:AC51"/>
    <mergeCell ref="S54:T54"/>
    <mergeCell ref="U54:V54"/>
    <mergeCell ref="X54:Y54"/>
    <mergeCell ref="AA54:AB54"/>
    <mergeCell ref="C63:AC63"/>
    <mergeCell ref="B64:AC64"/>
    <mergeCell ref="B65:AC65"/>
    <mergeCell ref="B66:F66"/>
    <mergeCell ref="O58:Q58"/>
    <mergeCell ref="S58:AC58"/>
    <mergeCell ref="O59:Q59"/>
    <mergeCell ref="S59:AC59"/>
    <mergeCell ref="O60:Q60"/>
    <mergeCell ref="S60:AC60"/>
  </mergeCells>
  <phoneticPr fontId="22"/>
  <conditionalFormatting sqref="S58:AC58">
    <cfRule type="cellIs" dxfId="17" priority="2" operator="equal">
      <formula>" "</formula>
    </cfRule>
  </conditionalFormatting>
  <conditionalFormatting sqref="S60:AC60">
    <cfRule type="cellIs" dxfId="16" priority="1" operator="equal">
      <formula>" "</formula>
    </cfRule>
  </conditionalFormatting>
  <dataValidations count="5">
    <dataValidation type="list" allowBlank="1" showInputMessage="1" showErrorMessage="1" sqref="AA54:AB54" xr:uid="{C5BF97D9-0E0A-47EF-B0B1-E9ECD48E507B}">
      <formula1>$D$4:$D$34</formula1>
    </dataValidation>
    <dataValidation type="list" allowBlank="1" showInputMessage="1" showErrorMessage="1" sqref="X54:Y54" xr:uid="{249A65A6-49E3-4C82-8189-03044CBEEB8F}">
      <formula1>$C$4:$C$15</formula1>
    </dataValidation>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S60:AC60" xr:uid="{0EAD5591-3CD8-4A34-A6EB-41017C6EF646}"/>
    <dataValidation allowBlank="1" showInputMessage="1" showErrorMessage="1" promptTitle="届出者の氏名―――――――――――" prompt="「姓」と「名」の間は全角１文字空けてください" sqref="S59:AC59" xr:uid="{B0507F78-60D1-4DE9-B4FE-B8BFBCFD73C7}"/>
    <dataValidation allowBlank="1" showInputMessage="1" promptTitle="届出者の住所―――――――――――" prompt="都道府県名から記入してください_x000a_海外の場合には、所在地は国名を含めて記入してください" sqref="S58:AC58" xr:uid="{67293CC6-019E-451F-B30A-97D0DD3BD753}"/>
  </dataValidations>
  <printOptions horizontalCentered="1"/>
  <pageMargins left="0.51181102362204722" right="0.51181102362204722" top="0.55118110236220474"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29189F1-136D-4BC3-B36C-BB205B31EF12}">
          <x14:formula1>
            <xm:f>'様式第7（本届）'!$B$4:$B$67</xm:f>
          </x14:formula1>
          <xm:sqref>U54:V54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4:E36"/>
  <sheetViews>
    <sheetView workbookViewId="0"/>
  </sheetViews>
  <sheetFormatPr defaultRowHeight="12.95"/>
  <cols>
    <col min="1" max="1" width="6.140625" style="119" customWidth="1"/>
    <col min="2" max="2" width="78" customWidth="1"/>
    <col min="4" max="5" width="9" hidden="1" customWidth="1"/>
  </cols>
  <sheetData>
    <row r="4" spans="1:5">
      <c r="A4" s="115" t="s">
        <v>167</v>
      </c>
      <c r="B4" s="115" t="s">
        <v>168</v>
      </c>
    </row>
    <row r="5" spans="1:5" ht="46.5" customHeight="1">
      <c r="A5" s="115"/>
      <c r="B5" s="116" t="s">
        <v>169</v>
      </c>
      <c r="D5" t="str">
        <f>IF(ROW(D1)&gt;COUNT(E:E),"",INDEX(B:B,SMALL(E:E,ROW(D1))))</f>
        <v>R_._._ 再就職先に関する情報の提供（求人ポスト、採用担当者の連絡先等）</v>
      </c>
      <c r="E5">
        <f>IF(OR(COUNTIF(B$5:B5,B5)&gt;1,B5=""),"",ROW())</f>
        <v>5</v>
      </c>
    </row>
    <row r="6" spans="1:5" ht="46.5" customHeight="1">
      <c r="A6" s="115"/>
      <c r="B6" s="118" t="s">
        <v>170</v>
      </c>
      <c r="D6" t="str">
        <f t="shared" ref="D6:D28" si="0">IF(ROW(D2)&gt;COUNT(E:E),"",INDEX(B:B,SMALL(E:E,ROW(D2))))</f>
        <v>R_年_月頃 再就職先への推薦（推薦状の作成等）
R_年_月頃 再就職先採用担当者との面談の設定</v>
      </c>
      <c r="E6">
        <f>IF(OR(COUNTIF(B$5:B6,B6)&gt;1,B6=""),"",ROW())</f>
        <v>6</v>
      </c>
    </row>
    <row r="7" spans="1:5" ht="46.5" customHeight="1">
      <c r="A7" s="115"/>
      <c r="B7" s="117" t="s">
        <v>171</v>
      </c>
      <c r="D7" t="str">
        <f t="shared" si="0"/>
        <v>※援助の時期、援助の内容を入力してください。</v>
      </c>
      <c r="E7">
        <f>IF(OR(COUNTIF(B$5:B7,B7)&gt;1,B7=""),"",ROW())</f>
        <v>7</v>
      </c>
    </row>
    <row r="8" spans="1:5" ht="46.5" customHeight="1">
      <c r="A8" s="115">
        <v>1</v>
      </c>
      <c r="B8" s="118"/>
      <c r="D8" t="str">
        <f t="shared" si="0"/>
        <v/>
      </c>
      <c r="E8" t="str">
        <f>IF(OR(COUNTIF(B$5:B8,B8)&gt;1,B8=""),"",ROW())</f>
        <v/>
      </c>
    </row>
    <row r="9" spans="1:5" ht="46.5" customHeight="1">
      <c r="A9" s="115">
        <v>2</v>
      </c>
      <c r="B9" s="118"/>
      <c r="D9" t="str">
        <f t="shared" si="0"/>
        <v/>
      </c>
      <c r="E9" t="str">
        <f>IF(OR(COUNTIF(B$5:B9,B9)&gt;1,B9=""),"",ROW())</f>
        <v/>
      </c>
    </row>
    <row r="10" spans="1:5" ht="46.5" customHeight="1">
      <c r="A10" s="115">
        <v>3</v>
      </c>
      <c r="B10" s="118"/>
      <c r="D10" t="str">
        <f t="shared" si="0"/>
        <v/>
      </c>
      <c r="E10" t="str">
        <f>IF(OR(COUNTIF(B$5:B10,B10)&gt;1,B10=""),"",ROW())</f>
        <v/>
      </c>
    </row>
    <row r="11" spans="1:5" ht="46.5" customHeight="1">
      <c r="A11" s="115">
        <v>4</v>
      </c>
      <c r="B11" s="116"/>
      <c r="D11" t="str">
        <f t="shared" si="0"/>
        <v/>
      </c>
      <c r="E11" t="str">
        <f>IF(OR(COUNTIF(B$5:B11,B11)&gt;1,B11=""),"",ROW())</f>
        <v/>
      </c>
    </row>
    <row r="12" spans="1:5" ht="46.5" customHeight="1">
      <c r="A12" s="115">
        <v>5</v>
      </c>
      <c r="B12" s="116"/>
      <c r="D12" t="str">
        <f t="shared" si="0"/>
        <v/>
      </c>
      <c r="E12" t="str">
        <f>IF(OR(COUNTIF(B$5:B12,B12)&gt;1,B12=""),"",ROW())</f>
        <v/>
      </c>
    </row>
    <row r="13" spans="1:5" ht="46.5" customHeight="1">
      <c r="A13" s="115">
        <v>6</v>
      </c>
      <c r="B13" s="116"/>
      <c r="D13" t="str">
        <f t="shared" si="0"/>
        <v/>
      </c>
      <c r="E13" t="str">
        <f>IF(OR(COUNTIF(B$5:B13,B13)&gt;1,B13=""),"",ROW())</f>
        <v/>
      </c>
    </row>
    <row r="14" spans="1:5" ht="46.5" customHeight="1">
      <c r="A14" s="115">
        <v>7</v>
      </c>
      <c r="B14" s="116"/>
      <c r="D14" t="str">
        <f t="shared" si="0"/>
        <v/>
      </c>
      <c r="E14" t="str">
        <f>IF(OR(COUNTIF(B$5:B14,B14)&gt;1,B14=""),"",ROW())</f>
        <v/>
      </c>
    </row>
    <row r="15" spans="1:5" ht="46.5" customHeight="1">
      <c r="A15" s="115">
        <v>8</v>
      </c>
      <c r="B15" s="116"/>
      <c r="D15" t="str">
        <f t="shared" si="0"/>
        <v/>
      </c>
      <c r="E15" t="str">
        <f>IF(OR(COUNTIF(B$5:B15,B15)&gt;1,B15=""),"",ROW())</f>
        <v/>
      </c>
    </row>
    <row r="16" spans="1:5" ht="46.5" customHeight="1">
      <c r="A16" s="115">
        <v>9</v>
      </c>
      <c r="B16" s="116"/>
      <c r="D16" t="str">
        <f t="shared" si="0"/>
        <v/>
      </c>
      <c r="E16" t="str">
        <f>IF(OR(COUNTIF(B$5:B16,B16)&gt;1,B16=""),"",ROW())</f>
        <v/>
      </c>
    </row>
    <row r="17" spans="1:5" ht="46.5" customHeight="1">
      <c r="A17" s="115">
        <v>10</v>
      </c>
      <c r="B17" s="116"/>
      <c r="D17" t="str">
        <f t="shared" si="0"/>
        <v/>
      </c>
      <c r="E17" t="str">
        <f>IF(OR(COUNTIF(B$5:B17,B17)&gt;1,B17=""),"",ROW())</f>
        <v/>
      </c>
    </row>
    <row r="18" spans="1:5" ht="46.5" customHeight="1">
      <c r="A18" s="115">
        <v>11</v>
      </c>
      <c r="B18" s="116"/>
      <c r="D18" t="str">
        <f t="shared" si="0"/>
        <v/>
      </c>
      <c r="E18" t="str">
        <f>IF(OR(COUNTIF(B$5:B18,B18)&gt;1,B18=""),"",ROW())</f>
        <v/>
      </c>
    </row>
    <row r="19" spans="1:5" ht="46.5" customHeight="1">
      <c r="A19" s="115">
        <v>12</v>
      </c>
      <c r="B19" s="116"/>
      <c r="D19" t="str">
        <f t="shared" si="0"/>
        <v/>
      </c>
      <c r="E19" t="str">
        <f>IF(OR(COUNTIF(B$5:B19,B19)&gt;1,B19=""),"",ROW())</f>
        <v/>
      </c>
    </row>
    <row r="20" spans="1:5" ht="46.5" customHeight="1">
      <c r="A20" s="115">
        <v>13</v>
      </c>
      <c r="B20" s="116"/>
      <c r="D20" t="str">
        <f t="shared" si="0"/>
        <v/>
      </c>
      <c r="E20" t="str">
        <f>IF(OR(COUNTIF(B$5:B20,B20)&gt;1,B20=""),"",ROW())</f>
        <v/>
      </c>
    </row>
    <row r="21" spans="1:5" ht="46.5" customHeight="1">
      <c r="A21" s="115">
        <v>14</v>
      </c>
      <c r="B21" s="116"/>
      <c r="D21" t="str">
        <f t="shared" si="0"/>
        <v/>
      </c>
      <c r="E21" t="str">
        <f>IF(OR(COUNTIF(B$5:B21,B21)&gt;1,B21=""),"",ROW())</f>
        <v/>
      </c>
    </row>
    <row r="22" spans="1:5" ht="46.5" customHeight="1">
      <c r="A22" s="115">
        <v>15</v>
      </c>
      <c r="B22" s="116"/>
      <c r="D22" t="str">
        <f t="shared" si="0"/>
        <v/>
      </c>
      <c r="E22" t="str">
        <f>IF(OR(COUNTIF(B$5:B22,B22)&gt;1,B22=""),"",ROW())</f>
        <v/>
      </c>
    </row>
    <row r="23" spans="1:5" ht="46.5" customHeight="1">
      <c r="A23" s="115">
        <v>16</v>
      </c>
      <c r="B23" s="116"/>
      <c r="D23" t="str">
        <f t="shared" si="0"/>
        <v/>
      </c>
      <c r="E23" t="str">
        <f>IF(OR(COUNTIF(B$5:B23,B23)&gt;1,B23=""),"",ROW())</f>
        <v/>
      </c>
    </row>
    <row r="24" spans="1:5" ht="46.5" customHeight="1">
      <c r="A24" s="115">
        <v>17</v>
      </c>
      <c r="B24" s="116"/>
      <c r="D24" t="str">
        <f t="shared" si="0"/>
        <v/>
      </c>
      <c r="E24" t="str">
        <f>IF(OR(COUNTIF(B$5:B24,B24)&gt;1,B24=""),"",ROW())</f>
        <v/>
      </c>
    </row>
    <row r="25" spans="1:5" ht="46.5" customHeight="1">
      <c r="A25" s="115">
        <v>18</v>
      </c>
      <c r="B25" s="116"/>
      <c r="D25" t="str">
        <f t="shared" si="0"/>
        <v/>
      </c>
      <c r="E25" t="str">
        <f>IF(OR(COUNTIF(B$5:B25,B25)&gt;1,B25=""),"",ROW())</f>
        <v/>
      </c>
    </row>
    <row r="26" spans="1:5" ht="46.5" customHeight="1">
      <c r="A26" s="115">
        <v>19</v>
      </c>
      <c r="B26" s="116"/>
      <c r="D26" t="str">
        <f t="shared" si="0"/>
        <v/>
      </c>
      <c r="E26" t="str">
        <f>IF(OR(COUNTIF(B$5:B26,B26)&gt;1,B26=""),"",ROW())</f>
        <v/>
      </c>
    </row>
    <row r="27" spans="1:5" ht="46.5" customHeight="1">
      <c r="A27" s="115">
        <v>20</v>
      </c>
      <c r="B27" s="116"/>
      <c r="D27" t="str">
        <f t="shared" si="0"/>
        <v/>
      </c>
      <c r="E27" t="str">
        <f>IF(OR(COUNTIF(B$5:B27,B27)&gt;1,B27=""),"",ROW())</f>
        <v/>
      </c>
    </row>
    <row r="28" spans="1:5" ht="46.5" customHeight="1">
      <c r="A28" s="115">
        <v>21</v>
      </c>
      <c r="B28" s="116"/>
      <c r="D28" t="str">
        <f t="shared" si="0"/>
        <v/>
      </c>
      <c r="E28" t="str">
        <f>IF(OR(COUNTIF(B$5:B28,B28)&gt;1,B28=""),"",ROW())</f>
        <v/>
      </c>
    </row>
    <row r="30" spans="1:5">
      <c r="A30"/>
      <c r="B30" t="s">
        <v>172</v>
      </c>
    </row>
    <row r="31" spans="1:5">
      <c r="A31"/>
      <c r="B31" t="s">
        <v>173</v>
      </c>
    </row>
    <row r="32" spans="1:5">
      <c r="A32"/>
      <c r="B32" t="s">
        <v>174</v>
      </c>
    </row>
    <row r="33" spans="1:1">
      <c r="A33"/>
    </row>
    <row r="34" spans="1:1">
      <c r="A34"/>
    </row>
    <row r="35" spans="1:1">
      <c r="A35"/>
    </row>
    <row r="36" spans="1:1">
      <c r="A36"/>
    </row>
  </sheetData>
  <phoneticPr fontId="2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52318-3F4C-46CE-B73B-A0665ED3BAED}">
  <dimension ref="A1:BC171"/>
  <sheetViews>
    <sheetView showGridLines="0" view="pageBreakPreview" zoomScaleNormal="100" zoomScaleSheetLayoutView="100" workbookViewId="0"/>
  </sheetViews>
  <sheetFormatPr defaultColWidth="9" defaultRowHeight="12.95"/>
  <cols>
    <col min="1" max="2" width="3.140625" style="2" customWidth="1"/>
    <col min="3" max="3" width="3" style="2" customWidth="1"/>
    <col min="4" max="4" width="4.85546875" style="2" customWidth="1"/>
    <col min="5" max="9" width="3.140625" style="2" customWidth="1"/>
    <col min="10" max="10" width="1.85546875" style="2" customWidth="1"/>
    <col min="11" max="26" width="3.140625" style="2" customWidth="1"/>
    <col min="27" max="27" width="3.42578125" style="2" customWidth="1"/>
    <col min="28" max="28" width="1.85546875" style="2" customWidth="1"/>
    <col min="29" max="30" width="12.140625" style="2" hidden="1" customWidth="1"/>
    <col min="31" max="31" width="14.140625" style="2" hidden="1" customWidth="1"/>
    <col min="32" max="39" width="20.5703125" style="2" hidden="1" customWidth="1"/>
    <col min="40" max="53" width="10.5703125" style="2" hidden="1" customWidth="1"/>
    <col min="54" max="55" width="20.5703125" style="2" hidden="1" customWidth="1"/>
    <col min="56" max="59" width="20.5703125" style="2" customWidth="1"/>
    <col min="60" max="62" width="3.140625" style="2" customWidth="1"/>
    <col min="63" max="63" width="9" style="2"/>
    <col min="64" max="64" width="17.85546875" style="2" customWidth="1"/>
    <col min="65" max="65" width="10.140625" style="2" customWidth="1"/>
    <col min="66" max="16384" width="9" style="2"/>
  </cols>
  <sheetData>
    <row r="1" spans="1:21" ht="9" customHeight="1" thickBot="1"/>
    <row r="2" spans="1:21" ht="18" hidden="1" customHeight="1">
      <c r="A2" s="2" t="s">
        <v>0</v>
      </c>
      <c r="B2" s="52" t="s">
        <v>1</v>
      </c>
      <c r="C2" s="52" t="s">
        <v>2</v>
      </c>
      <c r="D2" s="52" t="s">
        <v>3</v>
      </c>
      <c r="E2" s="52"/>
      <c r="U2" s="2" t="s">
        <v>5</v>
      </c>
    </row>
    <row r="3" spans="1:21" ht="18" hidden="1" customHeight="1">
      <c r="B3" s="52"/>
      <c r="C3" s="52"/>
      <c r="D3" s="52"/>
      <c r="E3" s="52"/>
    </row>
    <row r="4" spans="1:21" ht="18" hidden="1" customHeight="1">
      <c r="A4" s="2" t="s">
        <v>7</v>
      </c>
      <c r="B4" s="2">
        <v>1</v>
      </c>
      <c r="C4" s="2">
        <v>1</v>
      </c>
      <c r="D4" s="2">
        <v>1</v>
      </c>
      <c r="E4" s="2">
        <v>20</v>
      </c>
      <c r="F4" s="2">
        <v>20</v>
      </c>
      <c r="U4" s="2" t="s">
        <v>8</v>
      </c>
    </row>
    <row r="5" spans="1:21" ht="18" hidden="1" customHeight="1">
      <c r="A5" s="2" t="s">
        <v>10</v>
      </c>
      <c r="B5" s="2">
        <v>2</v>
      </c>
      <c r="C5" s="2">
        <v>2</v>
      </c>
      <c r="D5" s="2">
        <v>2</v>
      </c>
      <c r="E5" s="2">
        <v>21</v>
      </c>
      <c r="F5" s="2">
        <v>21</v>
      </c>
      <c r="U5" s="2" t="s">
        <v>11</v>
      </c>
    </row>
    <row r="6" spans="1:21" ht="18" hidden="1" customHeight="1">
      <c r="B6" s="2">
        <v>3</v>
      </c>
      <c r="C6" s="2">
        <v>3</v>
      </c>
      <c r="D6" s="2">
        <v>3</v>
      </c>
      <c r="E6" s="1">
        <v>22</v>
      </c>
      <c r="F6" s="2">
        <v>22</v>
      </c>
    </row>
    <row r="7" spans="1:21" ht="18" hidden="1" customHeight="1">
      <c r="B7" s="2">
        <v>4</v>
      </c>
      <c r="C7" s="2">
        <v>4</v>
      </c>
      <c r="D7" s="2">
        <v>4</v>
      </c>
      <c r="E7" s="2">
        <v>23</v>
      </c>
      <c r="F7" s="2">
        <v>23</v>
      </c>
    </row>
    <row r="8" spans="1:21" ht="18" hidden="1" customHeight="1">
      <c r="B8" s="2">
        <v>5</v>
      </c>
      <c r="C8" s="2">
        <v>5</v>
      </c>
      <c r="D8" s="2">
        <v>5</v>
      </c>
      <c r="E8" s="2">
        <v>24</v>
      </c>
      <c r="F8" s="2">
        <v>24</v>
      </c>
    </row>
    <row r="9" spans="1:21" ht="18" hidden="1" customHeight="1">
      <c r="B9" s="2">
        <v>6</v>
      </c>
      <c r="C9" s="2">
        <v>6</v>
      </c>
      <c r="D9" s="2">
        <v>6</v>
      </c>
      <c r="E9" s="1">
        <v>25</v>
      </c>
      <c r="F9" s="2">
        <v>25</v>
      </c>
    </row>
    <row r="10" spans="1:21" ht="18" hidden="1" customHeight="1">
      <c r="B10" s="2">
        <v>7</v>
      </c>
      <c r="C10" s="2">
        <v>7</v>
      </c>
      <c r="D10" s="2">
        <v>7</v>
      </c>
      <c r="E10" s="2">
        <v>26</v>
      </c>
      <c r="F10" s="2">
        <v>26</v>
      </c>
    </row>
    <row r="11" spans="1:21" ht="18" hidden="1" customHeight="1">
      <c r="B11" s="2">
        <v>8</v>
      </c>
      <c r="C11" s="2">
        <v>8</v>
      </c>
      <c r="D11" s="2">
        <v>8</v>
      </c>
      <c r="E11" s="2">
        <v>27</v>
      </c>
      <c r="F11" s="2">
        <v>27</v>
      </c>
    </row>
    <row r="12" spans="1:21" ht="18" hidden="1" customHeight="1">
      <c r="B12" s="2">
        <v>9</v>
      </c>
      <c r="C12" s="2">
        <v>9</v>
      </c>
      <c r="D12" s="2">
        <v>9</v>
      </c>
      <c r="E12" s="1">
        <v>28</v>
      </c>
      <c r="F12" s="2">
        <v>28</v>
      </c>
    </row>
    <row r="13" spans="1:21" ht="18" hidden="1" customHeight="1">
      <c r="B13" s="2">
        <v>10</v>
      </c>
      <c r="C13" s="2">
        <v>10</v>
      </c>
      <c r="D13" s="2">
        <v>10</v>
      </c>
      <c r="E13" s="2">
        <v>29</v>
      </c>
      <c r="F13" s="2">
        <v>29</v>
      </c>
    </row>
    <row r="14" spans="1:21" ht="18" hidden="1" customHeight="1">
      <c r="B14" s="2">
        <v>11</v>
      </c>
      <c r="C14" s="2">
        <v>11</v>
      </c>
      <c r="D14" s="2">
        <v>11</v>
      </c>
      <c r="E14" s="2">
        <v>30</v>
      </c>
      <c r="F14" s="2">
        <v>30</v>
      </c>
    </row>
    <row r="15" spans="1:21" ht="18" hidden="1" customHeight="1">
      <c r="B15" s="2">
        <v>12</v>
      </c>
      <c r="C15" s="2">
        <v>12</v>
      </c>
      <c r="D15" s="2">
        <v>12</v>
      </c>
    </row>
    <row r="16" spans="1:21" ht="18" hidden="1" customHeight="1">
      <c r="B16" s="2">
        <v>13</v>
      </c>
      <c r="D16" s="2">
        <v>13</v>
      </c>
    </row>
    <row r="17" spans="2:14" ht="18" hidden="1" customHeight="1">
      <c r="B17" s="2">
        <v>14</v>
      </c>
      <c r="D17" s="2">
        <v>14</v>
      </c>
    </row>
    <row r="18" spans="2:14" ht="18" hidden="1" customHeight="1">
      <c r="B18" s="2">
        <v>15</v>
      </c>
      <c r="D18" s="2">
        <v>15</v>
      </c>
    </row>
    <row r="19" spans="2:14" ht="18" hidden="1" customHeight="1">
      <c r="B19" s="2">
        <v>16</v>
      </c>
      <c r="D19" s="2">
        <v>16</v>
      </c>
    </row>
    <row r="20" spans="2:14" ht="18" hidden="1" customHeight="1">
      <c r="B20" s="2">
        <v>17</v>
      </c>
      <c r="D20" s="2">
        <v>17</v>
      </c>
    </row>
    <row r="21" spans="2:14" ht="18" hidden="1" customHeight="1">
      <c r="B21" s="2">
        <v>18</v>
      </c>
      <c r="D21" s="2">
        <v>18</v>
      </c>
    </row>
    <row r="22" spans="2:14" ht="18" hidden="1" customHeight="1">
      <c r="B22" s="2">
        <v>19</v>
      </c>
      <c r="D22" s="2">
        <v>19</v>
      </c>
    </row>
    <row r="23" spans="2:14" ht="18" hidden="1" customHeight="1">
      <c r="B23" s="2">
        <v>20</v>
      </c>
      <c r="D23" s="2">
        <v>20</v>
      </c>
    </row>
    <row r="24" spans="2:14" ht="18" hidden="1" customHeight="1">
      <c r="B24" s="2">
        <v>21</v>
      </c>
      <c r="D24" s="2">
        <v>21</v>
      </c>
    </row>
    <row r="25" spans="2:14" ht="18" hidden="1" customHeight="1">
      <c r="B25" s="2">
        <v>22</v>
      </c>
      <c r="D25" s="2">
        <v>22</v>
      </c>
    </row>
    <row r="26" spans="2:14" ht="18" hidden="1" customHeight="1">
      <c r="B26" s="2">
        <v>23</v>
      </c>
      <c r="D26" s="2">
        <v>23</v>
      </c>
      <c r="M26" s="2" t="s">
        <v>19</v>
      </c>
    </row>
    <row r="27" spans="2:14" ht="18" hidden="1" customHeight="1">
      <c r="B27" s="2">
        <v>24</v>
      </c>
      <c r="D27" s="2">
        <v>24</v>
      </c>
    </row>
    <row r="28" spans="2:14" ht="18" hidden="1" customHeight="1">
      <c r="B28" s="2">
        <v>25</v>
      </c>
      <c r="D28" s="2">
        <v>25</v>
      </c>
      <c r="M28" s="2" t="s">
        <v>20</v>
      </c>
      <c r="N28" s="2" t="s">
        <v>21</v>
      </c>
    </row>
    <row r="29" spans="2:14" ht="18" hidden="1" customHeight="1">
      <c r="B29" s="2">
        <v>26</v>
      </c>
      <c r="D29" s="2">
        <v>26</v>
      </c>
      <c r="M29" s="2" t="s">
        <v>22</v>
      </c>
      <c r="N29" s="2" t="s">
        <v>23</v>
      </c>
    </row>
    <row r="30" spans="2:14" ht="18" hidden="1" customHeight="1">
      <c r="B30" s="2">
        <v>27</v>
      </c>
      <c r="D30" s="2">
        <v>27</v>
      </c>
      <c r="M30" s="2" t="s">
        <v>24</v>
      </c>
      <c r="N30" s="2" t="s">
        <v>25</v>
      </c>
    </row>
    <row r="31" spans="2:14" ht="18" hidden="1" customHeight="1">
      <c r="B31" s="2">
        <v>28</v>
      </c>
      <c r="D31" s="2">
        <v>28</v>
      </c>
      <c r="M31" s="2" t="s">
        <v>26</v>
      </c>
      <c r="N31" s="2" t="s">
        <v>27</v>
      </c>
    </row>
    <row r="32" spans="2:14" ht="18" hidden="1" customHeight="1">
      <c r="B32" s="2">
        <v>29</v>
      </c>
      <c r="D32" s="2">
        <v>29</v>
      </c>
    </row>
    <row r="33" spans="2:4" ht="18" hidden="1" customHeight="1">
      <c r="B33" s="2">
        <v>30</v>
      </c>
      <c r="D33" s="2">
        <v>30</v>
      </c>
    </row>
    <row r="34" spans="2:4" ht="18" hidden="1" customHeight="1">
      <c r="B34" s="2">
        <v>31</v>
      </c>
      <c r="D34" s="2">
        <v>31</v>
      </c>
    </row>
    <row r="35" spans="2:4" ht="18" hidden="1" customHeight="1">
      <c r="B35" s="2">
        <v>32</v>
      </c>
    </row>
    <row r="36" spans="2:4" ht="18" hidden="1" customHeight="1">
      <c r="B36" s="2">
        <v>33</v>
      </c>
    </row>
    <row r="37" spans="2:4" ht="18" hidden="1" customHeight="1">
      <c r="B37" s="2">
        <v>34</v>
      </c>
    </row>
    <row r="38" spans="2:4" ht="18" hidden="1" customHeight="1">
      <c r="B38" s="2">
        <v>35</v>
      </c>
    </row>
    <row r="39" spans="2:4" ht="18" hidden="1" customHeight="1">
      <c r="B39" s="2">
        <v>36</v>
      </c>
    </row>
    <row r="40" spans="2:4" ht="18" hidden="1" customHeight="1">
      <c r="B40" s="2">
        <v>37</v>
      </c>
    </row>
    <row r="41" spans="2:4" ht="18" hidden="1" customHeight="1">
      <c r="B41" s="2">
        <v>38</v>
      </c>
    </row>
    <row r="42" spans="2:4" ht="18" hidden="1" customHeight="1">
      <c r="B42" s="2">
        <v>39</v>
      </c>
    </row>
    <row r="43" spans="2:4" ht="18" hidden="1" customHeight="1">
      <c r="B43" s="2">
        <v>40</v>
      </c>
    </row>
    <row r="44" spans="2:4" ht="18" hidden="1" customHeight="1">
      <c r="B44" s="2">
        <v>41</v>
      </c>
    </row>
    <row r="45" spans="2:4" ht="18" hidden="1" customHeight="1">
      <c r="B45" s="2">
        <v>42</v>
      </c>
    </row>
    <row r="46" spans="2:4" ht="18" hidden="1" customHeight="1">
      <c r="B46" s="2">
        <v>43</v>
      </c>
    </row>
    <row r="47" spans="2:4" ht="18" hidden="1" customHeight="1">
      <c r="B47" s="2">
        <v>44</v>
      </c>
    </row>
    <row r="48" spans="2:4" ht="18" hidden="1" customHeight="1">
      <c r="B48" s="2">
        <v>45</v>
      </c>
    </row>
    <row r="49" spans="2:2" ht="18" hidden="1" customHeight="1">
      <c r="B49" s="2">
        <v>46</v>
      </c>
    </row>
    <row r="50" spans="2:2" ht="18" hidden="1" customHeight="1">
      <c r="B50" s="2">
        <v>47</v>
      </c>
    </row>
    <row r="51" spans="2:2" ht="18" hidden="1" customHeight="1">
      <c r="B51" s="2">
        <v>48</v>
      </c>
    </row>
    <row r="52" spans="2:2" ht="18" hidden="1" customHeight="1">
      <c r="B52" s="2">
        <v>49</v>
      </c>
    </row>
    <row r="53" spans="2:2" ht="18" hidden="1" customHeight="1">
      <c r="B53" s="2">
        <v>50</v>
      </c>
    </row>
    <row r="54" spans="2:2" ht="18" hidden="1" customHeight="1">
      <c r="B54" s="2">
        <v>51</v>
      </c>
    </row>
    <row r="55" spans="2:2" ht="18" hidden="1" customHeight="1">
      <c r="B55" s="2">
        <v>52</v>
      </c>
    </row>
    <row r="56" spans="2:2" ht="18" hidden="1" customHeight="1">
      <c r="B56" s="2">
        <v>53</v>
      </c>
    </row>
    <row r="57" spans="2:2" ht="18" hidden="1" customHeight="1">
      <c r="B57" s="2">
        <v>54</v>
      </c>
    </row>
    <row r="58" spans="2:2" ht="18" hidden="1" customHeight="1">
      <c r="B58" s="2">
        <v>55</v>
      </c>
    </row>
    <row r="59" spans="2:2" ht="18" hidden="1" customHeight="1">
      <c r="B59" s="2">
        <v>56</v>
      </c>
    </row>
    <row r="60" spans="2:2" ht="18" hidden="1" customHeight="1">
      <c r="B60" s="2">
        <v>57</v>
      </c>
    </row>
    <row r="61" spans="2:2" ht="18" hidden="1" customHeight="1">
      <c r="B61" s="2">
        <v>58</v>
      </c>
    </row>
    <row r="62" spans="2:2" ht="18" hidden="1" customHeight="1">
      <c r="B62" s="2">
        <v>59</v>
      </c>
    </row>
    <row r="63" spans="2:2" ht="18" hidden="1" customHeight="1">
      <c r="B63" s="2">
        <v>60</v>
      </c>
    </row>
    <row r="64" spans="2:2" ht="18" hidden="1" customHeight="1">
      <c r="B64" s="2">
        <v>61</v>
      </c>
    </row>
    <row r="65" spans="1:55" ht="18" hidden="1" customHeight="1">
      <c r="B65" s="2">
        <v>62</v>
      </c>
    </row>
    <row r="66" spans="1:55" ht="18" hidden="1" customHeight="1">
      <c r="B66" s="2">
        <v>63</v>
      </c>
    </row>
    <row r="67" spans="1:55" ht="18" hidden="1" customHeight="1">
      <c r="B67" s="2">
        <v>64</v>
      </c>
    </row>
    <row r="68" spans="1:55" ht="18" hidden="1" customHeight="1"/>
    <row r="69" spans="1:55" ht="18" hidden="1" customHeight="1"/>
    <row r="70" spans="1:55" ht="18" hidden="1" customHeight="1" thickBot="1"/>
    <row r="71" spans="1:55" ht="18" customHeight="1">
      <c r="A71" s="19" t="s">
        <v>28</v>
      </c>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1"/>
      <c r="AF71" s="52" t="s">
        <v>175</v>
      </c>
      <c r="AG71" s="52" t="s">
        <v>29</v>
      </c>
    </row>
    <row r="72" spans="1:55" ht="12.95" customHeight="1" thickBot="1">
      <c r="A72" s="22"/>
      <c r="AB72" s="23"/>
      <c r="AF72" s="3" t="str">
        <f>M89&amp;N89&amp;"/"&amp;Q89&amp;"/"&amp;T89</f>
        <v>R8/6/17</v>
      </c>
      <c r="AG72" s="52" t="str">
        <f>DATEDIF(AG79,AF72,"Y")&amp;"歳"</f>
        <v>54歳</v>
      </c>
    </row>
    <row r="73" spans="1:55" ht="14.25" customHeight="1">
      <c r="A73" s="22"/>
      <c r="AB73" s="23"/>
      <c r="AD73" s="361" t="s">
        <v>176</v>
      </c>
      <c r="AE73" s="361" t="s">
        <v>31</v>
      </c>
      <c r="AF73" s="361" t="s">
        <v>32</v>
      </c>
      <c r="AG73" s="361" t="s">
        <v>33</v>
      </c>
      <c r="AH73" s="361" t="s">
        <v>177</v>
      </c>
      <c r="AI73" s="361" t="s">
        <v>178</v>
      </c>
      <c r="AJ73" s="361" t="s">
        <v>179</v>
      </c>
      <c r="AK73" s="364" t="s">
        <v>180</v>
      </c>
      <c r="AL73" s="364" t="s">
        <v>181</v>
      </c>
      <c r="AM73" s="361" t="s">
        <v>182</v>
      </c>
      <c r="AN73" s="361" t="s">
        <v>183</v>
      </c>
      <c r="AO73" s="361"/>
      <c r="AP73" s="92"/>
      <c r="AQ73" s="92"/>
      <c r="AR73" s="92"/>
      <c r="AS73" s="92"/>
      <c r="AT73" s="358" t="s">
        <v>48</v>
      </c>
      <c r="AU73" s="358"/>
      <c r="AV73" s="358" t="s">
        <v>184</v>
      </c>
      <c r="AW73" s="358" t="s">
        <v>185</v>
      </c>
      <c r="AX73" s="358" t="s">
        <v>186</v>
      </c>
      <c r="AY73" s="358" t="s">
        <v>187</v>
      </c>
      <c r="AZ73" s="358" t="s">
        <v>188</v>
      </c>
      <c r="BA73" s="358" t="s">
        <v>189</v>
      </c>
      <c r="BB73" s="364" t="s">
        <v>190</v>
      </c>
      <c r="BC73" s="364" t="s">
        <v>93</v>
      </c>
    </row>
    <row r="74" spans="1:55" ht="51" customHeight="1">
      <c r="A74" s="355" t="s">
        <v>191</v>
      </c>
      <c r="B74" s="356"/>
      <c r="C74" s="356"/>
      <c r="D74" s="356"/>
      <c r="E74" s="356"/>
      <c r="F74" s="356"/>
      <c r="G74" s="356"/>
      <c r="H74" s="356"/>
      <c r="I74" s="356"/>
      <c r="J74" s="356"/>
      <c r="K74" s="356"/>
      <c r="L74" s="356"/>
      <c r="M74" s="356"/>
      <c r="N74" s="356"/>
      <c r="O74" s="356"/>
      <c r="P74" s="356"/>
      <c r="Q74" s="356"/>
      <c r="R74" s="356"/>
      <c r="S74" s="356"/>
      <c r="T74" s="356"/>
      <c r="U74" s="356"/>
      <c r="V74" s="356"/>
      <c r="W74" s="356"/>
      <c r="X74" s="356"/>
      <c r="Y74" s="356"/>
      <c r="Z74" s="356"/>
      <c r="AA74" s="356"/>
      <c r="AB74" s="23"/>
      <c r="AD74" s="362"/>
      <c r="AE74" s="362"/>
      <c r="AF74" s="362"/>
      <c r="AG74" s="362"/>
      <c r="AH74" s="362"/>
      <c r="AI74" s="362"/>
      <c r="AJ74" s="362"/>
      <c r="AK74" s="365"/>
      <c r="AL74" s="365"/>
      <c r="AM74" s="362"/>
      <c r="AN74" s="362"/>
      <c r="AO74" s="362"/>
      <c r="AP74" s="93"/>
      <c r="AQ74" s="93"/>
      <c r="AR74" s="93"/>
      <c r="AS74" s="93"/>
      <c r="AT74" s="359"/>
      <c r="AU74" s="359"/>
      <c r="AV74" s="359"/>
      <c r="AW74" s="359"/>
      <c r="AX74" s="359"/>
      <c r="AY74" s="359"/>
      <c r="AZ74" s="359"/>
      <c r="BA74" s="359"/>
      <c r="BB74" s="365"/>
      <c r="BC74" s="365"/>
    </row>
    <row r="75" spans="1:55" ht="24.95" customHeight="1">
      <c r="A75" s="22"/>
      <c r="AB75" s="23"/>
      <c r="AD75" s="362"/>
      <c r="AE75" s="362"/>
      <c r="AF75" s="362"/>
      <c r="AG75" s="362"/>
      <c r="AH75" s="362"/>
      <c r="AI75" s="362"/>
      <c r="AJ75" s="362"/>
      <c r="AK75" s="365"/>
      <c r="AL75" s="365"/>
      <c r="AM75" s="362"/>
      <c r="AN75" s="362"/>
      <c r="AO75" s="362"/>
      <c r="AP75" s="93"/>
      <c r="AQ75" s="93"/>
      <c r="AR75" s="93"/>
      <c r="AS75" s="93"/>
      <c r="AT75" s="359"/>
      <c r="AU75" s="359"/>
      <c r="AV75" s="359"/>
      <c r="AW75" s="359"/>
      <c r="AX75" s="359"/>
      <c r="AY75" s="359"/>
      <c r="AZ75" s="359"/>
      <c r="BA75" s="359"/>
      <c r="BB75" s="365"/>
      <c r="BC75" s="365"/>
    </row>
    <row r="76" spans="1:55" ht="18" customHeight="1" thickBot="1">
      <c r="A76" s="22"/>
      <c r="Q76" s="291" t="s">
        <v>150</v>
      </c>
      <c r="R76" s="291"/>
      <c r="S76" s="357">
        <v>8</v>
      </c>
      <c r="T76" s="357"/>
      <c r="U76" s="4" t="s">
        <v>83</v>
      </c>
      <c r="V76" s="357">
        <v>8</v>
      </c>
      <c r="W76" s="357"/>
      <c r="X76" s="4" t="s">
        <v>84</v>
      </c>
      <c r="Y76" s="357">
        <v>30</v>
      </c>
      <c r="Z76" s="357"/>
      <c r="AA76" s="4" t="s">
        <v>85</v>
      </c>
      <c r="AB76" s="23"/>
      <c r="AD76" s="363"/>
      <c r="AE76" s="363"/>
      <c r="AF76" s="363"/>
      <c r="AG76" s="363"/>
      <c r="AH76" s="363"/>
      <c r="AI76" s="363"/>
      <c r="AJ76" s="363"/>
      <c r="AK76" s="366"/>
      <c r="AL76" s="366"/>
      <c r="AM76" s="363"/>
      <c r="AN76" s="97" t="s">
        <v>76</v>
      </c>
      <c r="AO76" s="97" t="b">
        <v>0</v>
      </c>
      <c r="AP76" s="97"/>
      <c r="AQ76" s="97"/>
      <c r="AR76" s="97"/>
      <c r="AS76" s="97"/>
      <c r="AT76" s="97" t="s">
        <v>76</v>
      </c>
      <c r="AU76" s="97" t="s">
        <v>11</v>
      </c>
      <c r="AV76" s="360"/>
      <c r="AW76" s="360"/>
      <c r="AX76" s="360"/>
      <c r="AY76" s="360"/>
      <c r="AZ76" s="360"/>
      <c r="BA76" s="360"/>
      <c r="BB76" s="366"/>
      <c r="BC76" s="366"/>
    </row>
    <row r="77" spans="1:55" ht="18" customHeight="1">
      <c r="A77" s="22"/>
      <c r="AB77" s="23"/>
      <c r="AD77" s="98" t="str">
        <f>X128</f>
        <v>ハ</v>
      </c>
      <c r="AE77" s="99">
        <f>K85</f>
        <v>0</v>
      </c>
      <c r="AF77" s="351">
        <f>K86</f>
        <v>0</v>
      </c>
      <c r="AG77" s="354" t="str">
        <f>M87&amp;N87&amp;"/"&amp;Q87&amp;"/"&amp;T87</f>
        <v>S47/1/19</v>
      </c>
      <c r="AH77" s="351" t="str">
        <f>K88</f>
        <v>独立行政法人○○○○監事</v>
      </c>
      <c r="AI77" s="354" t="str">
        <f>M89&amp;N89&amp;"/"&amp;Q89&amp;"/"&amp;T89</f>
        <v>R8/6/17</v>
      </c>
      <c r="AJ77" s="354" t="str">
        <f>M102&amp;N102&amp;"/"&amp;Q102&amp;"/"&amp;T102</f>
        <v>R8/10/1</v>
      </c>
      <c r="AK77" s="351" t="str">
        <f>K103</f>
        <v>再就職先の名称：</v>
      </c>
      <c r="AL77" s="351" t="str">
        <f>K106</f>
        <v>○○○に関する調査研究等</v>
      </c>
      <c r="AM77" s="351" t="str">
        <f>K107</f>
        <v>監事</v>
      </c>
      <c r="AN77" s="351" t="b">
        <v>0</v>
      </c>
      <c r="AO77" s="351" t="b">
        <v>1</v>
      </c>
      <c r="AP77" s="100"/>
      <c r="AQ77" s="100"/>
      <c r="AR77" s="100"/>
      <c r="AS77" s="100"/>
      <c r="AT77" s="351" t="b">
        <v>0</v>
      </c>
      <c r="AU77" s="351" t="b">
        <v>1</v>
      </c>
      <c r="AV77" s="350">
        <f>B128</f>
        <v>0</v>
      </c>
      <c r="AW77" s="350" t="str">
        <f>IF(E128="その他",4,IF(E128="応募認定(その他)",6,IF(E128="応募認定(センター利用)",5,IF(E128="自己都合",3,IF(E128="内閣承認官職",7,IF(E128="定年",1,""))))))</f>
        <v/>
      </c>
      <c r="AX77" s="352">
        <f>I128</f>
        <v>0</v>
      </c>
      <c r="AY77" s="352">
        <f>N128</f>
        <v>0</v>
      </c>
      <c r="AZ77" s="352">
        <f>R128</f>
        <v>0</v>
      </c>
      <c r="BA77" s="353" t="str">
        <f>X128</f>
        <v>ハ</v>
      </c>
      <c r="BB77" s="345" t="str">
        <f>Q80</f>
        <v>大阪府○○市○○区○○△－△</v>
      </c>
      <c r="BC77" s="347" t="str">
        <f>Q82</f>
        <v>○○○-○○○○-○○○○</v>
      </c>
    </row>
    <row r="78" spans="1:55" ht="18" customHeight="1">
      <c r="A78" s="22"/>
      <c r="C78" s="183" t="s">
        <v>88</v>
      </c>
      <c r="D78" s="183"/>
      <c r="E78" s="183"/>
      <c r="F78" s="183"/>
      <c r="G78" s="183"/>
      <c r="H78" s="183"/>
      <c r="J78" s="2" t="s">
        <v>89</v>
      </c>
      <c r="AB78" s="23"/>
      <c r="AD78" s="99"/>
      <c r="AE78" s="99"/>
      <c r="AF78" s="351"/>
      <c r="AG78" s="354"/>
      <c r="AH78" s="351"/>
      <c r="AI78" s="354"/>
      <c r="AJ78" s="354"/>
      <c r="AK78" s="351"/>
      <c r="AL78" s="351"/>
      <c r="AM78" s="351"/>
      <c r="AN78" s="351"/>
      <c r="AO78" s="351"/>
      <c r="AP78" s="100"/>
      <c r="AQ78" s="100"/>
      <c r="AR78" s="100"/>
      <c r="AS78" s="100"/>
      <c r="AT78" s="351"/>
      <c r="AU78" s="351"/>
      <c r="AV78" s="351"/>
      <c r="AW78" s="351"/>
      <c r="AX78" s="351"/>
      <c r="AY78" s="351"/>
      <c r="AZ78" s="351"/>
      <c r="BA78" s="354"/>
      <c r="BB78" s="346"/>
      <c r="BC78" s="348"/>
    </row>
    <row r="79" spans="1:55" ht="18" customHeight="1">
      <c r="A79" s="22"/>
      <c r="AB79" s="23"/>
      <c r="AC79" s="41" t="s">
        <v>192</v>
      </c>
      <c r="AD79" s="101" t="str">
        <f>AD77</f>
        <v>ハ</v>
      </c>
      <c r="AE79" s="102">
        <f>AE77</f>
        <v>0</v>
      </c>
      <c r="AF79" s="103">
        <f>AF77</f>
        <v>0</v>
      </c>
      <c r="AG79" s="104">
        <f>DATEVALUE(AG77)</f>
        <v>26317</v>
      </c>
      <c r="AH79" s="103" t="str">
        <f>AH77</f>
        <v>独立行政法人○○○○監事</v>
      </c>
      <c r="AI79" s="104">
        <f>DATEVALUE(AI77)</f>
        <v>46190</v>
      </c>
      <c r="AJ79" s="104">
        <f>DATEVALUE(AJ77)</f>
        <v>46296</v>
      </c>
      <c r="AK79" s="103" t="str">
        <f>AK77</f>
        <v>再就職先の名称：</v>
      </c>
      <c r="AL79" s="103" t="str">
        <f>AL77</f>
        <v>○○○に関する調査研究等</v>
      </c>
      <c r="AM79" s="103" t="str">
        <f>AM77</f>
        <v>監事</v>
      </c>
      <c r="AN79" s="103" t="str">
        <f>IF(AN77=TRUE,1,"")</f>
        <v/>
      </c>
      <c r="AO79" s="103">
        <f>IF(AO77=TRUE,1,"")</f>
        <v>1</v>
      </c>
      <c r="AP79" s="103"/>
      <c r="AQ79" s="103"/>
      <c r="AR79" s="103"/>
      <c r="AS79" s="103"/>
      <c r="AT79" s="103" t="str">
        <f>IF(AT77=TRUE,1,"")</f>
        <v/>
      </c>
      <c r="AU79" s="103">
        <f>IF(AU77=TRUE,1,"")</f>
        <v>1</v>
      </c>
      <c r="AV79" s="103">
        <f t="shared" ref="AV79:BC79" si="0">AV77</f>
        <v>0</v>
      </c>
      <c r="AW79" s="103" t="str">
        <f t="shared" si="0"/>
        <v/>
      </c>
      <c r="AX79" s="103">
        <f t="shared" si="0"/>
        <v>0</v>
      </c>
      <c r="AY79" s="103">
        <f t="shared" si="0"/>
        <v>0</v>
      </c>
      <c r="AZ79" s="103">
        <f t="shared" si="0"/>
        <v>0</v>
      </c>
      <c r="BA79" s="101" t="str">
        <f t="shared" si="0"/>
        <v>ハ</v>
      </c>
      <c r="BB79" s="105" t="str">
        <f t="shared" si="0"/>
        <v>大阪府○○市○○区○○△－△</v>
      </c>
      <c r="BC79" s="103" t="str">
        <f t="shared" si="0"/>
        <v>○○○-○○○○-○○○○</v>
      </c>
    </row>
    <row r="80" spans="1:55" s="5" customFormat="1" ht="30" customHeight="1">
      <c r="A80" s="24"/>
      <c r="M80" s="217" t="s">
        <v>90</v>
      </c>
      <c r="N80" s="217"/>
      <c r="O80" s="217"/>
      <c r="Q80" s="349" t="s">
        <v>193</v>
      </c>
      <c r="R80" s="349"/>
      <c r="S80" s="349"/>
      <c r="T80" s="349"/>
      <c r="U80" s="349"/>
      <c r="V80" s="349"/>
      <c r="W80" s="349"/>
      <c r="X80" s="349"/>
      <c r="Y80" s="349"/>
      <c r="Z80" s="349"/>
      <c r="AA80" s="349"/>
      <c r="AB80" s="106"/>
      <c r="BA80" s="107"/>
    </row>
    <row r="81" spans="1:53" ht="18" customHeight="1">
      <c r="A81" s="22"/>
      <c r="M81" s="183" t="s">
        <v>92</v>
      </c>
      <c r="N81" s="183"/>
      <c r="O81" s="183"/>
      <c r="Q81" s="349" t="s">
        <v>194</v>
      </c>
      <c r="R81" s="349"/>
      <c r="S81" s="349"/>
      <c r="T81" s="349"/>
      <c r="U81" s="349"/>
      <c r="V81" s="349"/>
      <c r="W81" s="349"/>
      <c r="X81" s="349"/>
      <c r="Y81" s="349"/>
      <c r="Z81" s="349"/>
      <c r="AA81" s="349"/>
      <c r="AB81" s="23"/>
    </row>
    <row r="82" spans="1:53" ht="18" customHeight="1">
      <c r="A82" s="22"/>
      <c r="M82" s="183" t="s">
        <v>93</v>
      </c>
      <c r="N82" s="183"/>
      <c r="O82" s="183"/>
      <c r="Q82" s="344" t="s">
        <v>195</v>
      </c>
      <c r="R82" s="344"/>
      <c r="S82" s="344"/>
      <c r="T82" s="344"/>
      <c r="U82" s="344"/>
      <c r="V82" s="344"/>
      <c r="W82" s="344"/>
      <c r="X82" s="344"/>
      <c r="Y82" s="344"/>
      <c r="Z82" s="344"/>
      <c r="AA82" s="344"/>
      <c r="AB82" s="23"/>
    </row>
    <row r="83" spans="1:53" ht="15" customHeight="1">
      <c r="A83" s="22"/>
      <c r="AB83" s="23"/>
      <c r="AV83" s="2">
        <v>1</v>
      </c>
      <c r="AW83" s="2">
        <v>1</v>
      </c>
      <c r="AX83" s="2" t="s">
        <v>9</v>
      </c>
      <c r="AY83" s="2">
        <v>1</v>
      </c>
      <c r="AZ83" s="2" t="s">
        <v>18</v>
      </c>
      <c r="BA83" s="2" t="s">
        <v>196</v>
      </c>
    </row>
    <row r="84" spans="1:53" ht="33.75" customHeight="1">
      <c r="A84" s="22"/>
      <c r="B84" s="162" t="s">
        <v>94</v>
      </c>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c r="AB84" s="23"/>
      <c r="AV84" s="2">
        <v>2</v>
      </c>
      <c r="AW84" s="2">
        <v>7</v>
      </c>
      <c r="AX84" s="2" t="s">
        <v>12</v>
      </c>
      <c r="AY84" s="2">
        <v>2</v>
      </c>
      <c r="AZ84" s="2" t="s">
        <v>197</v>
      </c>
      <c r="BA84" s="2" t="s">
        <v>198</v>
      </c>
    </row>
    <row r="85" spans="1:53" ht="24.95" customHeight="1">
      <c r="A85" s="22"/>
      <c r="B85" s="6" t="s">
        <v>95</v>
      </c>
      <c r="C85" s="180" t="s">
        <v>96</v>
      </c>
      <c r="D85" s="180"/>
      <c r="E85" s="180"/>
      <c r="F85" s="180"/>
      <c r="G85" s="180"/>
      <c r="H85" s="180"/>
      <c r="I85" s="180"/>
      <c r="J85" s="7"/>
      <c r="K85" s="121"/>
      <c r="L85" s="388" t="s">
        <v>199</v>
      </c>
      <c r="M85" s="388"/>
      <c r="N85" s="388"/>
      <c r="O85" s="388"/>
      <c r="P85" s="388"/>
      <c r="Q85" s="388" t="s">
        <v>200</v>
      </c>
      <c r="R85" s="388"/>
      <c r="S85" s="388"/>
      <c r="T85" s="388"/>
      <c r="U85" s="388"/>
      <c r="V85" s="388"/>
      <c r="W85" s="388"/>
      <c r="X85" s="388"/>
      <c r="Y85" s="388"/>
      <c r="Z85" s="388"/>
      <c r="AA85" s="389"/>
      <c r="AB85" s="23"/>
      <c r="AW85" s="2">
        <v>3</v>
      </c>
      <c r="AX85" s="2" t="s">
        <v>14</v>
      </c>
      <c r="AY85" s="2">
        <v>3</v>
      </c>
      <c r="AZ85" s="2" t="s">
        <v>201</v>
      </c>
      <c r="BA85" s="2" t="s">
        <v>202</v>
      </c>
    </row>
    <row r="86" spans="1:53" ht="24.95" customHeight="1">
      <c r="A86" s="22"/>
      <c r="B86" s="8"/>
      <c r="C86" s="210" t="s">
        <v>98</v>
      </c>
      <c r="D86" s="210"/>
      <c r="E86" s="210"/>
      <c r="F86" s="210"/>
      <c r="G86" s="210"/>
      <c r="H86" s="210"/>
      <c r="I86" s="210"/>
      <c r="J86" s="9"/>
      <c r="K86" s="122"/>
      <c r="L86" s="390" t="s">
        <v>203</v>
      </c>
      <c r="M86" s="390"/>
      <c r="N86" s="390"/>
      <c r="O86" s="390"/>
      <c r="P86" s="390"/>
      <c r="Q86" s="390" t="s">
        <v>204</v>
      </c>
      <c r="R86" s="390"/>
      <c r="S86" s="390"/>
      <c r="T86" s="390"/>
      <c r="U86" s="390"/>
      <c r="V86" s="390"/>
      <c r="W86" s="390"/>
      <c r="X86" s="390"/>
      <c r="Y86" s="390"/>
      <c r="Z86" s="390"/>
      <c r="AA86" s="391"/>
      <c r="AB86" s="23"/>
      <c r="AW86" s="2">
        <v>5</v>
      </c>
      <c r="AX86" s="2" t="s">
        <v>205</v>
      </c>
      <c r="AY86" s="2">
        <v>4</v>
      </c>
      <c r="AZ86" s="2" t="s">
        <v>206</v>
      </c>
      <c r="BA86" s="2" t="s">
        <v>207</v>
      </c>
    </row>
    <row r="87" spans="1:53" ht="24.95" customHeight="1">
      <c r="A87" s="22"/>
      <c r="B87" s="6" t="s">
        <v>99</v>
      </c>
      <c r="C87" s="180" t="s">
        <v>100</v>
      </c>
      <c r="D87" s="180"/>
      <c r="E87" s="180"/>
      <c r="F87" s="180"/>
      <c r="G87" s="180"/>
      <c r="H87" s="180"/>
      <c r="I87" s="180"/>
      <c r="J87" s="7"/>
      <c r="K87" s="47"/>
      <c r="L87" s="38"/>
      <c r="M87" s="126" t="s">
        <v>101</v>
      </c>
      <c r="N87" s="342">
        <v>47</v>
      </c>
      <c r="O87" s="342"/>
      <c r="P87" s="4" t="s">
        <v>83</v>
      </c>
      <c r="Q87" s="342">
        <v>1</v>
      </c>
      <c r="R87" s="342"/>
      <c r="S87" s="4" t="s">
        <v>84</v>
      </c>
      <c r="T87" s="342">
        <v>19</v>
      </c>
      <c r="U87" s="342"/>
      <c r="V87" s="4" t="s">
        <v>85</v>
      </c>
      <c r="W87" s="38"/>
      <c r="X87" s="38"/>
      <c r="Y87" s="38"/>
      <c r="Z87" s="38"/>
      <c r="AA87" s="48"/>
      <c r="AB87" s="23"/>
      <c r="AW87" s="2">
        <v>6</v>
      </c>
      <c r="AX87" s="2" t="s">
        <v>208</v>
      </c>
      <c r="AY87" s="2">
        <v>5</v>
      </c>
      <c r="AZ87" s="2" t="s">
        <v>209</v>
      </c>
      <c r="BA87" s="2" t="s">
        <v>210</v>
      </c>
    </row>
    <row r="88" spans="1:53" ht="24.95" customHeight="1">
      <c r="A88" s="22"/>
      <c r="B88" s="10" t="s">
        <v>104</v>
      </c>
      <c r="C88" s="343" t="s">
        <v>105</v>
      </c>
      <c r="D88" s="343"/>
      <c r="E88" s="343"/>
      <c r="F88" s="343"/>
      <c r="G88" s="343"/>
      <c r="H88" s="343"/>
      <c r="I88" s="343"/>
      <c r="J88" s="11"/>
      <c r="K88" s="321" t="s">
        <v>211</v>
      </c>
      <c r="L88" s="322"/>
      <c r="M88" s="322"/>
      <c r="N88" s="322"/>
      <c r="O88" s="322"/>
      <c r="P88" s="322"/>
      <c r="Q88" s="322"/>
      <c r="R88" s="322"/>
      <c r="S88" s="322"/>
      <c r="T88" s="322"/>
      <c r="U88" s="322"/>
      <c r="V88" s="322"/>
      <c r="W88" s="322"/>
      <c r="X88" s="322"/>
      <c r="Y88" s="322"/>
      <c r="Z88" s="322"/>
      <c r="AA88" s="323"/>
      <c r="AB88" s="23"/>
      <c r="AW88" s="2">
        <v>4</v>
      </c>
      <c r="AX88" s="2" t="s">
        <v>16</v>
      </c>
      <c r="AY88" s="2">
        <v>6</v>
      </c>
      <c r="BA88" s="2" t="s">
        <v>212</v>
      </c>
    </row>
    <row r="89" spans="1:53" ht="24.95" customHeight="1">
      <c r="A89" s="22"/>
      <c r="B89" s="6" t="s">
        <v>106</v>
      </c>
      <c r="C89" s="180" t="s">
        <v>107</v>
      </c>
      <c r="D89" s="180"/>
      <c r="E89" s="180"/>
      <c r="F89" s="180"/>
      <c r="G89" s="180"/>
      <c r="H89" s="180"/>
      <c r="I89" s="180"/>
      <c r="J89" s="7"/>
      <c r="K89" s="73"/>
      <c r="L89" s="74"/>
      <c r="M89" s="56" t="s">
        <v>108</v>
      </c>
      <c r="N89" s="332">
        <v>8</v>
      </c>
      <c r="O89" s="332"/>
      <c r="P89" s="38" t="s">
        <v>83</v>
      </c>
      <c r="Q89" s="332">
        <v>6</v>
      </c>
      <c r="R89" s="332"/>
      <c r="S89" s="38" t="s">
        <v>84</v>
      </c>
      <c r="T89" s="332">
        <v>17</v>
      </c>
      <c r="U89" s="332"/>
      <c r="V89" s="38" t="s">
        <v>85</v>
      </c>
      <c r="W89" s="74"/>
      <c r="X89" s="74"/>
      <c r="Y89" s="74"/>
      <c r="Z89" s="74"/>
      <c r="AA89" s="75"/>
      <c r="AB89" s="23"/>
      <c r="AY89" s="2">
        <v>7</v>
      </c>
      <c r="BA89" s="2" t="s">
        <v>213</v>
      </c>
    </row>
    <row r="90" spans="1:53" ht="24.95" customHeight="1">
      <c r="A90" s="22"/>
      <c r="B90" s="16"/>
      <c r="C90" s="58"/>
      <c r="D90" s="58"/>
      <c r="E90" s="58"/>
      <c r="F90" s="58"/>
      <c r="G90" s="58"/>
      <c r="H90" s="58"/>
      <c r="I90" s="58"/>
      <c r="J90" s="9"/>
      <c r="K90" s="76"/>
      <c r="L90" s="77"/>
      <c r="M90" s="78" t="s">
        <v>109</v>
      </c>
      <c r="N90" s="69"/>
      <c r="O90" s="162" t="s">
        <v>110</v>
      </c>
      <c r="P90" s="162"/>
      <c r="Q90" s="162"/>
      <c r="R90" s="162"/>
      <c r="S90" s="162"/>
      <c r="T90" s="162"/>
      <c r="U90" s="162"/>
      <c r="V90" s="162"/>
      <c r="W90" s="162"/>
      <c r="X90" s="162"/>
      <c r="Y90" s="162"/>
      <c r="Z90" s="162"/>
      <c r="AA90" s="163"/>
      <c r="AB90" s="23"/>
    </row>
    <row r="91" spans="1:53" ht="24.95" customHeight="1">
      <c r="A91" s="22"/>
      <c r="B91" s="79" t="s">
        <v>111</v>
      </c>
      <c r="C91" s="340" t="s">
        <v>112</v>
      </c>
      <c r="D91" s="340"/>
      <c r="E91" s="340"/>
      <c r="F91" s="340"/>
      <c r="G91" s="340"/>
      <c r="H91" s="340"/>
      <c r="I91" s="340"/>
      <c r="J91" s="340"/>
      <c r="K91" s="340"/>
      <c r="L91" s="340"/>
      <c r="M91" s="340"/>
      <c r="N91" s="340"/>
      <c r="O91" s="340"/>
      <c r="P91" s="340"/>
      <c r="Q91" s="340"/>
      <c r="R91" s="340"/>
      <c r="S91" s="340"/>
      <c r="T91" s="340"/>
      <c r="U91" s="340"/>
      <c r="V91" s="340"/>
      <c r="W91" s="340"/>
      <c r="X91" s="340"/>
      <c r="Y91" s="340"/>
      <c r="Z91" s="340"/>
      <c r="AA91" s="341"/>
      <c r="AB91" s="23"/>
    </row>
    <row r="92" spans="1:53" ht="24.95" customHeight="1">
      <c r="A92" s="22"/>
      <c r="B92" s="80"/>
      <c r="C92" s="329" t="s">
        <v>113</v>
      </c>
      <c r="D92" s="330"/>
      <c r="E92" s="330"/>
      <c r="F92" s="330"/>
      <c r="G92" s="330"/>
      <c r="H92" s="330"/>
      <c r="I92" s="330"/>
      <c r="J92" s="331"/>
      <c r="K92" s="207" t="s">
        <v>114</v>
      </c>
      <c r="L92" s="208"/>
      <c r="M92" s="208"/>
      <c r="N92" s="208"/>
      <c r="O92" s="208"/>
      <c r="P92" s="208"/>
      <c r="Q92" s="208"/>
      <c r="R92" s="208"/>
      <c r="S92" s="208"/>
      <c r="T92" s="208"/>
      <c r="U92" s="208"/>
      <c r="V92" s="207" t="s">
        <v>72</v>
      </c>
      <c r="W92" s="208"/>
      <c r="X92" s="208"/>
      <c r="Y92" s="208"/>
      <c r="Z92" s="208"/>
      <c r="AA92" s="209"/>
      <c r="AB92" s="23"/>
    </row>
    <row r="93" spans="1:53" ht="24.95" customHeight="1">
      <c r="A93" s="22"/>
      <c r="B93" s="80"/>
      <c r="C93" s="81" t="s">
        <v>81</v>
      </c>
      <c r="D93" s="311" t="s">
        <v>211</v>
      </c>
      <c r="E93" s="311"/>
      <c r="F93" s="311"/>
      <c r="G93" s="311"/>
      <c r="H93" s="311"/>
      <c r="I93" s="311"/>
      <c r="J93" s="312"/>
      <c r="K93" s="82" t="s">
        <v>115</v>
      </c>
      <c r="L93" s="56" t="s">
        <v>108</v>
      </c>
      <c r="M93" s="332">
        <v>8</v>
      </c>
      <c r="N93" s="332"/>
      <c r="O93" s="38" t="s">
        <v>83</v>
      </c>
      <c r="P93" s="332">
        <v>6</v>
      </c>
      <c r="Q93" s="332"/>
      <c r="R93" s="38" t="s">
        <v>84</v>
      </c>
      <c r="S93" s="332">
        <v>17</v>
      </c>
      <c r="T93" s="332"/>
      <c r="U93" s="38" t="s">
        <v>85</v>
      </c>
      <c r="V93" s="333" t="s">
        <v>214</v>
      </c>
      <c r="W93" s="334"/>
      <c r="X93" s="334"/>
      <c r="Y93" s="334"/>
      <c r="Z93" s="334"/>
      <c r="AA93" s="335"/>
      <c r="AB93" s="23"/>
    </row>
    <row r="94" spans="1:53" ht="24.95" customHeight="1">
      <c r="A94" s="22"/>
      <c r="B94" s="80"/>
      <c r="C94" s="8"/>
      <c r="D94" s="314"/>
      <c r="E94" s="314"/>
      <c r="F94" s="314"/>
      <c r="G94" s="314"/>
      <c r="H94" s="314"/>
      <c r="I94" s="314"/>
      <c r="J94" s="315"/>
      <c r="K94" s="83" t="s">
        <v>116</v>
      </c>
      <c r="L94" s="84" t="s">
        <v>108</v>
      </c>
      <c r="M94" s="339">
        <v>8</v>
      </c>
      <c r="N94" s="339"/>
      <c r="O94" s="49" t="s">
        <v>83</v>
      </c>
      <c r="P94" s="339">
        <v>7</v>
      </c>
      <c r="Q94" s="339"/>
      <c r="R94" s="49" t="s">
        <v>84</v>
      </c>
      <c r="S94" s="339">
        <v>11</v>
      </c>
      <c r="T94" s="339"/>
      <c r="U94" s="49" t="s">
        <v>85</v>
      </c>
      <c r="V94" s="336"/>
      <c r="W94" s="337"/>
      <c r="X94" s="337"/>
      <c r="Y94" s="337"/>
      <c r="Z94" s="337"/>
      <c r="AA94" s="338"/>
      <c r="AB94" s="23"/>
    </row>
    <row r="95" spans="1:53" ht="24.95" customHeight="1">
      <c r="A95" s="22"/>
      <c r="B95" s="80"/>
      <c r="C95" s="81" t="s">
        <v>20</v>
      </c>
      <c r="D95" s="159"/>
      <c r="E95" s="159"/>
      <c r="F95" s="159"/>
      <c r="G95" s="159"/>
      <c r="H95" s="159"/>
      <c r="I95" s="159"/>
      <c r="J95" s="160"/>
      <c r="K95" s="82" t="s">
        <v>115</v>
      </c>
      <c r="L95" s="56" t="s">
        <v>108</v>
      </c>
      <c r="M95" s="201"/>
      <c r="N95" s="201"/>
      <c r="O95" s="38" t="s">
        <v>83</v>
      </c>
      <c r="P95" s="201"/>
      <c r="Q95" s="201"/>
      <c r="R95" s="38" t="s">
        <v>84</v>
      </c>
      <c r="S95" s="201"/>
      <c r="T95" s="201"/>
      <c r="U95" s="38" t="s">
        <v>85</v>
      </c>
      <c r="V95" s="194"/>
      <c r="W95" s="195"/>
      <c r="X95" s="195"/>
      <c r="Y95" s="195"/>
      <c r="Z95" s="195"/>
      <c r="AA95" s="196"/>
      <c r="AB95" s="23"/>
    </row>
    <row r="96" spans="1:53" ht="24.95" customHeight="1">
      <c r="A96" s="22"/>
      <c r="B96" s="80"/>
      <c r="C96" s="8"/>
      <c r="D96" s="162"/>
      <c r="E96" s="162"/>
      <c r="F96" s="162"/>
      <c r="G96" s="162"/>
      <c r="H96" s="162"/>
      <c r="I96" s="162"/>
      <c r="J96" s="163"/>
      <c r="K96" s="83" t="s">
        <v>116</v>
      </c>
      <c r="L96" s="84" t="s">
        <v>108</v>
      </c>
      <c r="M96" s="200"/>
      <c r="N96" s="200"/>
      <c r="O96" s="49" t="s">
        <v>83</v>
      </c>
      <c r="P96" s="200"/>
      <c r="Q96" s="200"/>
      <c r="R96" s="49" t="s">
        <v>84</v>
      </c>
      <c r="S96" s="200"/>
      <c r="T96" s="200"/>
      <c r="U96" s="49" t="s">
        <v>85</v>
      </c>
      <c r="V96" s="197"/>
      <c r="W96" s="198"/>
      <c r="X96" s="198"/>
      <c r="Y96" s="198"/>
      <c r="Z96" s="198"/>
      <c r="AA96" s="199"/>
      <c r="AB96" s="23"/>
    </row>
    <row r="97" spans="1:53" ht="24.95" customHeight="1">
      <c r="A97" s="22"/>
      <c r="B97" s="80"/>
      <c r="C97" s="81" t="s">
        <v>82</v>
      </c>
      <c r="D97" s="159"/>
      <c r="E97" s="159"/>
      <c r="F97" s="159"/>
      <c r="G97" s="159"/>
      <c r="H97" s="159"/>
      <c r="I97" s="159"/>
      <c r="J97" s="160"/>
      <c r="K97" s="82" t="s">
        <v>115</v>
      </c>
      <c r="L97" s="56" t="s">
        <v>108</v>
      </c>
      <c r="M97" s="201"/>
      <c r="N97" s="201"/>
      <c r="O97" s="38" t="s">
        <v>83</v>
      </c>
      <c r="P97" s="201"/>
      <c r="Q97" s="201"/>
      <c r="R97" s="38" t="s">
        <v>84</v>
      </c>
      <c r="S97" s="201"/>
      <c r="T97" s="201"/>
      <c r="U97" s="38" t="s">
        <v>85</v>
      </c>
      <c r="V97" s="194"/>
      <c r="W97" s="195"/>
      <c r="X97" s="195"/>
      <c r="Y97" s="195"/>
      <c r="Z97" s="195"/>
      <c r="AA97" s="196"/>
      <c r="AB97" s="23"/>
    </row>
    <row r="98" spans="1:53" ht="24.95" customHeight="1">
      <c r="A98" s="22"/>
      <c r="B98" s="80"/>
      <c r="C98" s="8"/>
      <c r="D98" s="162"/>
      <c r="E98" s="162"/>
      <c r="F98" s="162"/>
      <c r="G98" s="162"/>
      <c r="H98" s="162"/>
      <c r="I98" s="162"/>
      <c r="J98" s="163"/>
      <c r="K98" s="83" t="s">
        <v>116</v>
      </c>
      <c r="L98" s="84" t="s">
        <v>108</v>
      </c>
      <c r="M98" s="200"/>
      <c r="N98" s="200"/>
      <c r="O98" s="49" t="s">
        <v>83</v>
      </c>
      <c r="P98" s="200"/>
      <c r="Q98" s="200"/>
      <c r="R98" s="49" t="s">
        <v>84</v>
      </c>
      <c r="S98" s="200"/>
      <c r="T98" s="200"/>
      <c r="U98" s="49" t="s">
        <v>85</v>
      </c>
      <c r="V98" s="197"/>
      <c r="W98" s="198"/>
      <c r="X98" s="198"/>
      <c r="Y98" s="198"/>
      <c r="Z98" s="198"/>
      <c r="AA98" s="199"/>
      <c r="AB98" s="23"/>
    </row>
    <row r="99" spans="1:53" ht="24.95" customHeight="1">
      <c r="A99" s="22"/>
      <c r="B99" s="80"/>
      <c r="C99" s="81" t="s">
        <v>22</v>
      </c>
      <c r="D99" s="159"/>
      <c r="E99" s="159"/>
      <c r="F99" s="159"/>
      <c r="G99" s="159"/>
      <c r="H99" s="159"/>
      <c r="I99" s="159"/>
      <c r="J99" s="160"/>
      <c r="K99" s="82" t="s">
        <v>115</v>
      </c>
      <c r="L99" s="56" t="s">
        <v>108</v>
      </c>
      <c r="M99" s="201"/>
      <c r="N99" s="201"/>
      <c r="O99" s="38" t="s">
        <v>83</v>
      </c>
      <c r="P99" s="201"/>
      <c r="Q99" s="201"/>
      <c r="R99" s="38" t="s">
        <v>84</v>
      </c>
      <c r="S99" s="201"/>
      <c r="T99" s="201"/>
      <c r="U99" s="38" t="s">
        <v>85</v>
      </c>
      <c r="V99" s="194"/>
      <c r="W99" s="195"/>
      <c r="X99" s="195"/>
      <c r="Y99" s="195"/>
      <c r="Z99" s="195"/>
      <c r="AA99" s="196"/>
      <c r="AB99" s="23"/>
    </row>
    <row r="100" spans="1:53" ht="24.95" customHeight="1">
      <c r="A100" s="22"/>
      <c r="B100" s="85"/>
      <c r="C100" s="8"/>
      <c r="D100" s="162"/>
      <c r="E100" s="162"/>
      <c r="F100" s="162"/>
      <c r="G100" s="162"/>
      <c r="H100" s="162"/>
      <c r="I100" s="162"/>
      <c r="J100" s="163"/>
      <c r="K100" s="83" t="s">
        <v>116</v>
      </c>
      <c r="L100" s="84" t="s">
        <v>108</v>
      </c>
      <c r="M100" s="200"/>
      <c r="N100" s="200"/>
      <c r="O100" s="49" t="s">
        <v>83</v>
      </c>
      <c r="P100" s="200"/>
      <c r="Q100" s="200"/>
      <c r="R100" s="49" t="s">
        <v>84</v>
      </c>
      <c r="S100" s="200"/>
      <c r="T100" s="200"/>
      <c r="U100" s="49" t="s">
        <v>85</v>
      </c>
      <c r="V100" s="197"/>
      <c r="W100" s="198"/>
      <c r="X100" s="198"/>
      <c r="Y100" s="198"/>
      <c r="Z100" s="198"/>
      <c r="AA100" s="199"/>
      <c r="AB100" s="23"/>
    </row>
    <row r="101" spans="1:53" ht="24.95" customHeight="1">
      <c r="A101" s="22"/>
      <c r="B101" s="10" t="s">
        <v>118</v>
      </c>
      <c r="C101" s="175" t="s">
        <v>119</v>
      </c>
      <c r="D101" s="175"/>
      <c r="E101" s="175"/>
      <c r="F101" s="175"/>
      <c r="G101" s="175"/>
      <c r="H101" s="175"/>
      <c r="I101" s="175"/>
      <c r="J101" s="11"/>
      <c r="K101" s="12"/>
      <c r="L101" s="27"/>
      <c r="M101" s="55" t="s">
        <v>150</v>
      </c>
      <c r="N101" s="328">
        <v>8</v>
      </c>
      <c r="O101" s="328"/>
      <c r="P101" s="27" t="s">
        <v>83</v>
      </c>
      <c r="Q101" s="328">
        <v>7</v>
      </c>
      <c r="R101" s="328"/>
      <c r="S101" s="27" t="s">
        <v>84</v>
      </c>
      <c r="T101" s="328">
        <v>11</v>
      </c>
      <c r="U101" s="328"/>
      <c r="V101" s="27" t="s">
        <v>85</v>
      </c>
      <c r="W101" s="27"/>
      <c r="X101" s="27"/>
      <c r="Y101" s="27"/>
      <c r="Z101" s="27"/>
      <c r="AA101" s="13"/>
      <c r="AB101" s="23"/>
      <c r="AY101" s="2">
        <v>8</v>
      </c>
      <c r="BA101" s="2" t="s">
        <v>215</v>
      </c>
    </row>
    <row r="102" spans="1:53" ht="24.95" customHeight="1">
      <c r="A102" s="22"/>
      <c r="B102" s="10" t="s">
        <v>120</v>
      </c>
      <c r="C102" s="175" t="s">
        <v>121</v>
      </c>
      <c r="D102" s="175"/>
      <c r="E102" s="175"/>
      <c r="F102" s="175"/>
      <c r="G102" s="175"/>
      <c r="H102" s="175"/>
      <c r="I102" s="175"/>
      <c r="J102" s="11"/>
      <c r="K102" s="12"/>
      <c r="L102" s="27"/>
      <c r="M102" s="55" t="s">
        <v>150</v>
      </c>
      <c r="N102" s="328">
        <v>8</v>
      </c>
      <c r="O102" s="328"/>
      <c r="P102" s="27" t="s">
        <v>83</v>
      </c>
      <c r="Q102" s="328">
        <v>10</v>
      </c>
      <c r="R102" s="328"/>
      <c r="S102" s="27" t="s">
        <v>84</v>
      </c>
      <c r="T102" s="328">
        <v>1</v>
      </c>
      <c r="U102" s="328"/>
      <c r="V102" s="27" t="s">
        <v>85</v>
      </c>
      <c r="W102" s="27"/>
      <c r="X102" s="27"/>
      <c r="Y102" s="27"/>
      <c r="Z102" s="27"/>
      <c r="AA102" s="13"/>
      <c r="AB102" s="23"/>
      <c r="AY102" s="2">
        <v>8</v>
      </c>
      <c r="BA102" s="2" t="s">
        <v>215</v>
      </c>
    </row>
    <row r="103" spans="1:53" ht="24.95" customHeight="1">
      <c r="A103" s="22"/>
      <c r="B103" s="6" t="s">
        <v>122</v>
      </c>
      <c r="C103" s="180" t="s">
        <v>123</v>
      </c>
      <c r="D103" s="180"/>
      <c r="E103" s="180"/>
      <c r="F103" s="180"/>
      <c r="G103" s="180"/>
      <c r="H103" s="180"/>
      <c r="I103" s="180"/>
      <c r="J103" s="7"/>
      <c r="K103" s="191" t="s">
        <v>124</v>
      </c>
      <c r="L103" s="192"/>
      <c r="M103" s="192"/>
      <c r="N103" s="192"/>
      <c r="O103" s="192"/>
      <c r="P103" s="192"/>
      <c r="Q103" s="324" t="s">
        <v>216</v>
      </c>
      <c r="R103" s="324"/>
      <c r="S103" s="324"/>
      <c r="T103" s="324"/>
      <c r="U103" s="324"/>
      <c r="V103" s="324"/>
      <c r="W103" s="324"/>
      <c r="X103" s="324"/>
      <c r="Y103" s="324"/>
      <c r="Z103" s="324"/>
      <c r="AA103" s="325"/>
      <c r="AB103" s="23"/>
      <c r="AY103" s="2">
        <v>9</v>
      </c>
      <c r="BA103" s="2" t="s">
        <v>217</v>
      </c>
    </row>
    <row r="104" spans="1:53" ht="24.95" customHeight="1">
      <c r="A104" s="22"/>
      <c r="B104" s="14"/>
      <c r="C104" s="183" t="s">
        <v>125</v>
      </c>
      <c r="D104" s="183"/>
      <c r="E104" s="183"/>
      <c r="F104" s="183"/>
      <c r="G104" s="183"/>
      <c r="H104" s="183"/>
      <c r="I104" s="183"/>
      <c r="J104" s="15"/>
      <c r="K104" s="184" t="s">
        <v>126</v>
      </c>
      <c r="L104" s="185"/>
      <c r="M104" s="185"/>
      <c r="N104" s="185"/>
      <c r="O104" s="185"/>
      <c r="P104" s="185"/>
      <c r="Q104" s="311" t="s">
        <v>218</v>
      </c>
      <c r="R104" s="311"/>
      <c r="S104" s="311"/>
      <c r="T104" s="311"/>
      <c r="U104" s="311"/>
      <c r="V104" s="311"/>
      <c r="W104" s="311"/>
      <c r="X104" s="311"/>
      <c r="Y104" s="311"/>
      <c r="Z104" s="311"/>
      <c r="AA104" s="312"/>
      <c r="AB104" s="23"/>
    </row>
    <row r="105" spans="1:53" ht="24.95" customHeight="1">
      <c r="A105" s="22"/>
      <c r="B105" s="16"/>
      <c r="C105" s="86"/>
      <c r="D105" s="86"/>
      <c r="E105" s="86"/>
      <c r="F105" s="86"/>
      <c r="G105" s="86"/>
      <c r="H105" s="86"/>
      <c r="I105" s="86"/>
      <c r="J105" s="9"/>
      <c r="K105" s="186"/>
      <c r="L105" s="187"/>
      <c r="M105" s="187"/>
      <c r="N105" s="187"/>
      <c r="O105" s="187"/>
      <c r="P105" s="187"/>
      <c r="Q105" s="326" t="s">
        <v>219</v>
      </c>
      <c r="R105" s="326"/>
      <c r="S105" s="326"/>
      <c r="T105" s="326"/>
      <c r="U105" s="326"/>
      <c r="V105" s="326"/>
      <c r="W105" s="326"/>
      <c r="X105" s="326"/>
      <c r="Y105" s="326"/>
      <c r="Z105" s="326"/>
      <c r="AA105" s="327"/>
      <c r="AB105" s="23"/>
    </row>
    <row r="106" spans="1:53" ht="24.95" customHeight="1">
      <c r="A106" s="22"/>
      <c r="B106" s="10" t="s">
        <v>127</v>
      </c>
      <c r="C106" s="175" t="s">
        <v>128</v>
      </c>
      <c r="D106" s="175"/>
      <c r="E106" s="175"/>
      <c r="F106" s="175"/>
      <c r="G106" s="175"/>
      <c r="H106" s="175"/>
      <c r="I106" s="175"/>
      <c r="J106" s="11"/>
      <c r="K106" s="321" t="s">
        <v>220</v>
      </c>
      <c r="L106" s="322"/>
      <c r="M106" s="322"/>
      <c r="N106" s="322"/>
      <c r="O106" s="322"/>
      <c r="P106" s="322"/>
      <c r="Q106" s="322"/>
      <c r="R106" s="322"/>
      <c r="S106" s="322"/>
      <c r="T106" s="322"/>
      <c r="U106" s="322"/>
      <c r="V106" s="322"/>
      <c r="W106" s="322"/>
      <c r="X106" s="322"/>
      <c r="Y106" s="322"/>
      <c r="Z106" s="322"/>
      <c r="AA106" s="323"/>
      <c r="AB106" s="23"/>
      <c r="AY106" s="2">
        <v>10</v>
      </c>
      <c r="BA106" s="2" t="s">
        <v>221</v>
      </c>
    </row>
    <row r="107" spans="1:53" ht="24.95" customHeight="1">
      <c r="A107" s="22"/>
      <c r="B107" s="10" t="s">
        <v>129</v>
      </c>
      <c r="C107" s="175" t="s">
        <v>130</v>
      </c>
      <c r="D107" s="175"/>
      <c r="E107" s="175"/>
      <c r="F107" s="175"/>
      <c r="G107" s="175"/>
      <c r="H107" s="175"/>
      <c r="I107" s="175"/>
      <c r="J107" s="11"/>
      <c r="K107" s="321" t="s">
        <v>222</v>
      </c>
      <c r="L107" s="322"/>
      <c r="M107" s="322"/>
      <c r="N107" s="322"/>
      <c r="O107" s="322"/>
      <c r="P107" s="322"/>
      <c r="Q107" s="322"/>
      <c r="R107" s="322"/>
      <c r="S107" s="322"/>
      <c r="T107" s="322"/>
      <c r="U107" s="322"/>
      <c r="V107" s="322"/>
      <c r="W107" s="322"/>
      <c r="X107" s="322"/>
      <c r="Y107" s="322"/>
      <c r="Z107" s="322"/>
      <c r="AA107" s="323"/>
      <c r="AB107" s="23"/>
      <c r="AY107" s="2">
        <v>11</v>
      </c>
      <c r="BA107" s="2" t="s">
        <v>223</v>
      </c>
    </row>
    <row r="108" spans="1:53" ht="24.95" customHeight="1">
      <c r="A108" s="22"/>
      <c r="B108" s="10" t="s">
        <v>131</v>
      </c>
      <c r="C108" s="175" t="s">
        <v>132</v>
      </c>
      <c r="D108" s="175"/>
      <c r="E108" s="175"/>
      <c r="F108" s="175"/>
      <c r="G108" s="175"/>
      <c r="H108" s="175"/>
      <c r="I108" s="175"/>
      <c r="J108" s="175"/>
      <c r="K108" s="175"/>
      <c r="L108" s="175"/>
      <c r="M108" s="175"/>
      <c r="N108" s="175"/>
      <c r="O108" s="175"/>
      <c r="P108" s="175"/>
      <c r="Q108" s="179"/>
      <c r="R108" s="18"/>
      <c r="S108" s="17"/>
      <c r="T108" s="17"/>
      <c r="U108" s="17" t="s">
        <v>76</v>
      </c>
      <c r="V108" s="17"/>
      <c r="W108" s="17"/>
      <c r="X108" s="17"/>
      <c r="Y108" s="17" t="s">
        <v>11</v>
      </c>
      <c r="Z108" s="17"/>
      <c r="AA108" s="11"/>
      <c r="AB108" s="23"/>
      <c r="AY108" s="2">
        <v>12</v>
      </c>
      <c r="BA108" s="2" t="s">
        <v>224</v>
      </c>
    </row>
    <row r="109" spans="1:53" ht="24.95" customHeight="1">
      <c r="A109" s="22"/>
      <c r="B109" s="10" t="s">
        <v>133</v>
      </c>
      <c r="C109" s="175" t="s">
        <v>134</v>
      </c>
      <c r="D109" s="175"/>
      <c r="E109" s="175"/>
      <c r="F109" s="175"/>
      <c r="G109" s="175"/>
      <c r="H109" s="175"/>
      <c r="I109" s="175"/>
      <c r="J109" s="175"/>
      <c r="K109" s="175"/>
      <c r="L109" s="175"/>
      <c r="M109" s="175"/>
      <c r="N109" s="175"/>
      <c r="O109" s="175"/>
      <c r="P109" s="175"/>
      <c r="Q109" s="179"/>
      <c r="R109" s="18"/>
      <c r="S109" s="17"/>
      <c r="T109" s="17"/>
      <c r="U109" s="17" t="s">
        <v>76</v>
      </c>
      <c r="V109" s="17"/>
      <c r="W109" s="17"/>
      <c r="X109" s="17"/>
      <c r="Y109" s="17" t="s">
        <v>11</v>
      </c>
      <c r="Z109" s="17"/>
      <c r="AA109" s="11"/>
      <c r="AB109" s="23"/>
      <c r="AY109" s="62" t="s">
        <v>17</v>
      </c>
      <c r="BA109" s="2" t="s">
        <v>225</v>
      </c>
    </row>
    <row r="110" spans="1:53" ht="24.95" customHeight="1">
      <c r="A110" s="22"/>
      <c r="B110" s="6" t="s">
        <v>135</v>
      </c>
      <c r="C110" s="180" t="s">
        <v>136</v>
      </c>
      <c r="D110" s="180"/>
      <c r="E110" s="180"/>
      <c r="F110" s="180"/>
      <c r="G110" s="180"/>
      <c r="H110" s="180"/>
      <c r="I110" s="180"/>
      <c r="J110" s="180"/>
      <c r="K110" s="180"/>
      <c r="L110" s="180"/>
      <c r="M110" s="180"/>
      <c r="N110" s="180"/>
      <c r="O110" s="180"/>
      <c r="P110" s="180"/>
      <c r="Q110" s="180"/>
      <c r="R110" s="87"/>
      <c r="S110" s="87"/>
      <c r="T110" s="87"/>
      <c r="U110" s="87"/>
      <c r="V110" s="87"/>
      <c r="W110" s="87"/>
      <c r="X110" s="87"/>
      <c r="Y110" s="87"/>
      <c r="Z110" s="87"/>
      <c r="AA110" s="88"/>
      <c r="AB110" s="23"/>
      <c r="AY110" s="62"/>
    </row>
    <row r="111" spans="1:53" ht="24.95" customHeight="1">
      <c r="A111" s="22"/>
      <c r="B111" s="14"/>
      <c r="D111" s="89"/>
      <c r="E111" s="89"/>
      <c r="F111" s="89"/>
      <c r="G111" s="89"/>
      <c r="H111" s="89"/>
      <c r="I111" s="89"/>
      <c r="J111" s="89"/>
      <c r="K111" s="108" t="s">
        <v>109</v>
      </c>
      <c r="M111" s="316" t="s">
        <v>137</v>
      </c>
      <c r="N111" s="316"/>
      <c r="O111" s="316"/>
      <c r="P111" s="316"/>
      <c r="Q111" s="316"/>
      <c r="R111" s="316"/>
      <c r="S111" s="316"/>
      <c r="T111" s="316"/>
      <c r="U111" s="316"/>
      <c r="V111" s="316"/>
      <c r="W111" s="316"/>
      <c r="X111" s="316"/>
      <c r="Y111" s="316"/>
      <c r="Z111" s="316"/>
      <c r="AA111" s="317"/>
      <c r="AB111" s="23"/>
      <c r="AY111" s="62"/>
    </row>
    <row r="112" spans="1:53" ht="24.95" customHeight="1">
      <c r="A112" s="22"/>
      <c r="B112" s="14"/>
      <c r="C112" s="169" t="s">
        <v>96</v>
      </c>
      <c r="D112" s="170"/>
      <c r="E112" s="170"/>
      <c r="F112" s="170"/>
      <c r="G112" s="170"/>
      <c r="H112" s="170"/>
      <c r="I112" s="170"/>
      <c r="J112" s="88"/>
      <c r="K112" s="169" t="s">
        <v>80</v>
      </c>
      <c r="L112" s="170"/>
      <c r="M112" s="170"/>
      <c r="N112" s="170"/>
      <c r="O112" s="170"/>
      <c r="P112" s="170"/>
      <c r="Q112" s="170"/>
      <c r="R112" s="170"/>
      <c r="S112" s="170"/>
      <c r="T112" s="170"/>
      <c r="U112" s="170"/>
      <c r="V112" s="170"/>
      <c r="W112" s="170"/>
      <c r="X112" s="170"/>
      <c r="Y112" s="170"/>
      <c r="Z112" s="170"/>
      <c r="AA112" s="171"/>
      <c r="AB112" s="23"/>
      <c r="AY112" s="62"/>
    </row>
    <row r="113" spans="1:53" ht="24.95" customHeight="1">
      <c r="A113" s="22"/>
      <c r="B113" s="14"/>
      <c r="C113" s="172" t="s">
        <v>79</v>
      </c>
      <c r="D113" s="173"/>
      <c r="E113" s="173"/>
      <c r="F113" s="173"/>
      <c r="G113" s="173"/>
      <c r="H113" s="173"/>
      <c r="I113" s="173"/>
      <c r="J113" s="91"/>
      <c r="K113" s="172"/>
      <c r="L113" s="173"/>
      <c r="M113" s="173"/>
      <c r="N113" s="173"/>
      <c r="O113" s="173"/>
      <c r="P113" s="173"/>
      <c r="Q113" s="173"/>
      <c r="R113" s="173"/>
      <c r="S113" s="173"/>
      <c r="T113" s="173"/>
      <c r="U113" s="173"/>
      <c r="V113" s="173"/>
      <c r="W113" s="173"/>
      <c r="X113" s="173"/>
      <c r="Y113" s="173"/>
      <c r="Z113" s="173"/>
      <c r="AA113" s="174"/>
      <c r="AB113" s="23"/>
      <c r="AY113" s="62"/>
    </row>
    <row r="114" spans="1:53" ht="14.45" customHeight="1">
      <c r="A114" s="22"/>
      <c r="B114" s="14"/>
      <c r="C114" s="318" t="s">
        <v>226</v>
      </c>
      <c r="D114" s="319"/>
      <c r="E114" s="319"/>
      <c r="F114" s="319"/>
      <c r="G114" s="319"/>
      <c r="H114" s="319"/>
      <c r="I114" s="319"/>
      <c r="J114" s="320"/>
      <c r="K114" s="310" t="s">
        <v>227</v>
      </c>
      <c r="L114" s="311"/>
      <c r="M114" s="311"/>
      <c r="N114" s="311"/>
      <c r="O114" s="311"/>
      <c r="P114" s="311"/>
      <c r="Q114" s="311"/>
      <c r="R114" s="311"/>
      <c r="S114" s="311"/>
      <c r="T114" s="311"/>
      <c r="U114" s="311"/>
      <c r="V114" s="311"/>
      <c r="W114" s="311"/>
      <c r="X114" s="311"/>
      <c r="Y114" s="311"/>
      <c r="Z114" s="311"/>
      <c r="AA114" s="312"/>
      <c r="AB114" s="23"/>
      <c r="AY114" s="62"/>
    </row>
    <row r="115" spans="1:53" ht="21.95" customHeight="1">
      <c r="A115" s="22"/>
      <c r="B115" s="14"/>
      <c r="C115" s="307" t="s">
        <v>228</v>
      </c>
      <c r="D115" s="308"/>
      <c r="E115" s="308"/>
      <c r="F115" s="308"/>
      <c r="G115" s="308"/>
      <c r="H115" s="308"/>
      <c r="I115" s="308"/>
      <c r="J115" s="309"/>
      <c r="K115" s="313"/>
      <c r="L115" s="314"/>
      <c r="M115" s="314"/>
      <c r="N115" s="314"/>
      <c r="O115" s="314"/>
      <c r="P115" s="314"/>
      <c r="Q115" s="314"/>
      <c r="R115" s="314"/>
      <c r="S115" s="314"/>
      <c r="T115" s="314"/>
      <c r="U115" s="314"/>
      <c r="V115" s="314"/>
      <c r="W115" s="314"/>
      <c r="X115" s="314"/>
      <c r="Y115" s="314"/>
      <c r="Z115" s="314"/>
      <c r="AA115" s="315"/>
      <c r="AB115" s="23"/>
      <c r="AY115" s="62"/>
    </row>
    <row r="116" spans="1:53" ht="14.45" customHeight="1">
      <c r="A116" s="22"/>
      <c r="B116" s="14"/>
      <c r="C116" s="155"/>
      <c r="D116" s="156"/>
      <c r="E116" s="156"/>
      <c r="F116" s="156"/>
      <c r="G116" s="156"/>
      <c r="H116" s="156"/>
      <c r="I116" s="156"/>
      <c r="J116" s="157"/>
      <c r="K116" s="310"/>
      <c r="L116" s="311"/>
      <c r="M116" s="311"/>
      <c r="N116" s="311"/>
      <c r="O116" s="311"/>
      <c r="P116" s="311"/>
      <c r="Q116" s="311"/>
      <c r="R116" s="311"/>
      <c r="S116" s="311"/>
      <c r="T116" s="311"/>
      <c r="U116" s="311"/>
      <c r="V116" s="311"/>
      <c r="W116" s="311"/>
      <c r="X116" s="311"/>
      <c r="Y116" s="311"/>
      <c r="Z116" s="311"/>
      <c r="AA116" s="312"/>
      <c r="AB116" s="23"/>
      <c r="AY116" s="62"/>
    </row>
    <row r="117" spans="1:53" ht="21.95" customHeight="1">
      <c r="A117" s="22"/>
      <c r="B117" s="14"/>
      <c r="C117" s="164"/>
      <c r="D117" s="165"/>
      <c r="E117" s="165"/>
      <c r="F117" s="165"/>
      <c r="G117" s="165"/>
      <c r="H117" s="165"/>
      <c r="I117" s="165"/>
      <c r="J117" s="166"/>
      <c r="K117" s="313"/>
      <c r="L117" s="314"/>
      <c r="M117" s="314"/>
      <c r="N117" s="314"/>
      <c r="O117" s="314"/>
      <c r="P117" s="314"/>
      <c r="Q117" s="314"/>
      <c r="R117" s="314"/>
      <c r="S117" s="314"/>
      <c r="T117" s="314"/>
      <c r="U117" s="314"/>
      <c r="V117" s="314"/>
      <c r="W117" s="314"/>
      <c r="X117" s="314"/>
      <c r="Y117" s="314"/>
      <c r="Z117" s="314"/>
      <c r="AA117" s="315"/>
      <c r="AB117" s="23"/>
      <c r="AY117" s="62"/>
    </row>
    <row r="118" spans="1:53" ht="14.45" customHeight="1">
      <c r="A118" s="22"/>
      <c r="B118" s="14"/>
      <c r="C118" s="155"/>
      <c r="D118" s="156"/>
      <c r="E118" s="156"/>
      <c r="F118" s="156"/>
      <c r="G118" s="156"/>
      <c r="H118" s="156"/>
      <c r="I118" s="156"/>
      <c r="J118" s="157"/>
      <c r="K118" s="310"/>
      <c r="L118" s="311"/>
      <c r="M118" s="311"/>
      <c r="N118" s="311"/>
      <c r="O118" s="311"/>
      <c r="P118" s="311"/>
      <c r="Q118" s="311"/>
      <c r="R118" s="311"/>
      <c r="S118" s="311"/>
      <c r="T118" s="311"/>
      <c r="U118" s="311"/>
      <c r="V118" s="311"/>
      <c r="W118" s="311"/>
      <c r="X118" s="311"/>
      <c r="Y118" s="311"/>
      <c r="Z118" s="311"/>
      <c r="AA118" s="312"/>
      <c r="AB118" s="23"/>
      <c r="AY118" s="62"/>
    </row>
    <row r="119" spans="1:53" ht="21.95" customHeight="1">
      <c r="A119" s="22"/>
      <c r="B119" s="14"/>
      <c r="C119" s="164"/>
      <c r="D119" s="165"/>
      <c r="E119" s="165"/>
      <c r="F119" s="165"/>
      <c r="G119" s="165"/>
      <c r="H119" s="165"/>
      <c r="I119" s="165"/>
      <c r="J119" s="166"/>
      <c r="K119" s="313"/>
      <c r="L119" s="314"/>
      <c r="M119" s="314"/>
      <c r="N119" s="314"/>
      <c r="O119" s="314"/>
      <c r="P119" s="314"/>
      <c r="Q119" s="314"/>
      <c r="R119" s="314"/>
      <c r="S119" s="314"/>
      <c r="T119" s="314"/>
      <c r="U119" s="314"/>
      <c r="V119" s="314"/>
      <c r="W119" s="314"/>
      <c r="X119" s="314"/>
      <c r="Y119" s="314"/>
      <c r="Z119" s="314"/>
      <c r="AA119" s="315"/>
      <c r="AB119" s="23"/>
      <c r="AY119" s="62"/>
    </row>
    <row r="120" spans="1:53" ht="14.45" customHeight="1">
      <c r="A120" s="22"/>
      <c r="B120" s="14"/>
      <c r="C120" s="155"/>
      <c r="D120" s="156"/>
      <c r="E120" s="156"/>
      <c r="F120" s="156"/>
      <c r="G120" s="156"/>
      <c r="H120" s="156"/>
      <c r="I120" s="156"/>
      <c r="J120" s="157"/>
      <c r="K120" s="310"/>
      <c r="L120" s="311"/>
      <c r="M120" s="311"/>
      <c r="N120" s="311"/>
      <c r="O120" s="311"/>
      <c r="P120" s="311"/>
      <c r="Q120" s="311"/>
      <c r="R120" s="311"/>
      <c r="S120" s="311"/>
      <c r="T120" s="311"/>
      <c r="U120" s="311"/>
      <c r="V120" s="311"/>
      <c r="W120" s="311"/>
      <c r="X120" s="311"/>
      <c r="Y120" s="311"/>
      <c r="Z120" s="311"/>
      <c r="AA120" s="312"/>
      <c r="AB120" s="23"/>
      <c r="AY120" s="62"/>
    </row>
    <row r="121" spans="1:53" ht="21.95" customHeight="1">
      <c r="A121" s="22"/>
      <c r="B121" s="16"/>
      <c r="C121" s="164"/>
      <c r="D121" s="165"/>
      <c r="E121" s="165"/>
      <c r="F121" s="165"/>
      <c r="G121" s="165"/>
      <c r="H121" s="165"/>
      <c r="I121" s="165"/>
      <c r="J121" s="166"/>
      <c r="K121" s="313"/>
      <c r="L121" s="314"/>
      <c r="M121" s="314"/>
      <c r="N121" s="314"/>
      <c r="O121" s="314"/>
      <c r="P121" s="314"/>
      <c r="Q121" s="314"/>
      <c r="R121" s="314"/>
      <c r="S121" s="314"/>
      <c r="T121" s="314"/>
      <c r="U121" s="314"/>
      <c r="V121" s="314"/>
      <c r="W121" s="314"/>
      <c r="X121" s="314"/>
      <c r="Y121" s="314"/>
      <c r="Z121" s="314"/>
      <c r="AA121" s="315"/>
      <c r="AB121" s="23"/>
      <c r="AY121" s="62"/>
    </row>
    <row r="122" spans="1:53" ht="24.95" customHeight="1">
      <c r="A122" s="22"/>
      <c r="B122" s="46" t="s">
        <v>138</v>
      </c>
      <c r="AB122" s="23"/>
      <c r="AY122" s="62" t="s">
        <v>18</v>
      </c>
      <c r="BA122" s="2" t="s">
        <v>229</v>
      </c>
    </row>
    <row r="123" spans="1:53" ht="24.95" customHeight="1">
      <c r="A123" s="22"/>
      <c r="B123" s="25">
        <v>1</v>
      </c>
      <c r="C123" s="167" t="s">
        <v>139</v>
      </c>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23"/>
      <c r="BA123" s="2" t="s">
        <v>230</v>
      </c>
    </row>
    <row r="124" spans="1:53" ht="24.95" customHeight="1">
      <c r="A124" s="22"/>
      <c r="B124" s="125">
        <v>2</v>
      </c>
      <c r="C124" s="168" t="s">
        <v>140</v>
      </c>
      <c r="D124" s="168"/>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23"/>
      <c r="BA124" s="2" t="s">
        <v>231</v>
      </c>
    </row>
    <row r="125" spans="1:53" ht="24.95" customHeight="1">
      <c r="A125" s="22"/>
      <c r="B125" s="25"/>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23"/>
      <c r="BA125" s="2" t="s">
        <v>232</v>
      </c>
    </row>
    <row r="126" spans="1:53" ht="20.100000000000001" customHeight="1">
      <c r="A126" s="22"/>
      <c r="B126" s="25" t="s">
        <v>141</v>
      </c>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B126" s="23"/>
      <c r="BA126" s="2" t="s">
        <v>233</v>
      </c>
    </row>
    <row r="127" spans="1:53" ht="24.95" customHeight="1">
      <c r="A127" s="22"/>
      <c r="B127" s="140" t="s">
        <v>142</v>
      </c>
      <c r="C127" s="141"/>
      <c r="D127" s="141"/>
      <c r="E127" s="142"/>
      <c r="F127" s="140" t="s">
        <v>143</v>
      </c>
      <c r="G127" s="141"/>
      <c r="H127" s="141"/>
      <c r="I127" s="142"/>
      <c r="J127" s="140" t="s">
        <v>144</v>
      </c>
      <c r="K127" s="141"/>
      <c r="L127" s="141"/>
      <c r="M127" s="141"/>
      <c r="N127" s="142"/>
      <c r="O127" s="146" t="s">
        <v>145</v>
      </c>
      <c r="P127" s="147"/>
      <c r="Q127" s="147"/>
      <c r="R127" s="147"/>
      <c r="S127" s="148"/>
      <c r="T127" s="152" t="s">
        <v>146</v>
      </c>
      <c r="U127" s="153"/>
      <c r="V127" s="153"/>
      <c r="W127" s="153"/>
      <c r="X127" s="153"/>
      <c r="Y127" s="153"/>
      <c r="Z127" s="153"/>
      <c r="AA127" s="154"/>
      <c r="AB127" s="23"/>
      <c r="BA127" s="2" t="s">
        <v>234</v>
      </c>
    </row>
    <row r="128" spans="1:53" ht="15.6" customHeight="1" thickBot="1">
      <c r="A128" s="22"/>
      <c r="B128" s="143"/>
      <c r="C128" s="144"/>
      <c r="D128" s="144"/>
      <c r="E128" s="145"/>
      <c r="F128" s="143"/>
      <c r="G128" s="144"/>
      <c r="H128" s="144"/>
      <c r="I128" s="145"/>
      <c r="J128" s="143"/>
      <c r="K128" s="144"/>
      <c r="L128" s="144"/>
      <c r="M128" s="144"/>
      <c r="N128" s="145"/>
      <c r="O128" s="149"/>
      <c r="P128" s="150"/>
      <c r="Q128" s="150"/>
      <c r="R128" s="150"/>
      <c r="S128" s="151"/>
      <c r="T128" s="131" t="s">
        <v>81</v>
      </c>
      <c r="U128" s="132"/>
      <c r="V128" s="131" t="s">
        <v>20</v>
      </c>
      <c r="W128" s="132"/>
      <c r="X128" s="131" t="s">
        <v>82</v>
      </c>
      <c r="Y128" s="132"/>
      <c r="Z128" s="131" t="s">
        <v>117</v>
      </c>
      <c r="AA128" s="132"/>
      <c r="AB128" s="23"/>
      <c r="BA128" s="2" t="s">
        <v>235</v>
      </c>
    </row>
    <row r="129" spans="1:28" ht="32.450000000000003" customHeight="1" thickTop="1">
      <c r="A129" s="22"/>
      <c r="B129" s="297" t="s">
        <v>236</v>
      </c>
      <c r="C129" s="298"/>
      <c r="D129" s="298"/>
      <c r="E129" s="299"/>
      <c r="F129" s="300" t="s">
        <v>87</v>
      </c>
      <c r="G129" s="301"/>
      <c r="H129" s="301"/>
      <c r="I129" s="302"/>
      <c r="J129" s="300" t="s">
        <v>87</v>
      </c>
      <c r="K129" s="301"/>
      <c r="L129" s="301"/>
      <c r="M129" s="301"/>
      <c r="N129" s="302"/>
      <c r="O129" s="303" t="s">
        <v>27</v>
      </c>
      <c r="P129" s="303"/>
      <c r="Q129" s="303"/>
      <c r="R129" s="303"/>
      <c r="S129" s="303"/>
      <c r="T129" s="304" t="s">
        <v>11</v>
      </c>
      <c r="U129" s="305"/>
      <c r="V129" s="295"/>
      <c r="W129" s="306"/>
      <c r="X129" s="295"/>
      <c r="Y129" s="306"/>
      <c r="Z129" s="295"/>
      <c r="AA129" s="296"/>
      <c r="AB129" s="23"/>
    </row>
    <row r="130" spans="1:28" ht="18" customHeight="1">
      <c r="A130" s="22"/>
      <c r="AA130" s="52"/>
      <c r="AB130" s="23"/>
    </row>
    <row r="131" spans="1:28" ht="18" customHeight="1">
      <c r="A131" s="22"/>
      <c r="B131" s="123"/>
      <c r="C131" s="123"/>
      <c r="D131" s="123"/>
      <c r="E131" s="123"/>
      <c r="F131" s="52"/>
      <c r="G131" s="52"/>
      <c r="H131" s="52"/>
      <c r="I131" s="52"/>
      <c r="J131" s="52"/>
      <c r="K131" s="52"/>
      <c r="L131" s="52"/>
      <c r="M131" s="52"/>
      <c r="N131" s="52"/>
      <c r="O131" s="52"/>
      <c r="P131" s="52"/>
      <c r="Q131" s="52"/>
      <c r="R131" s="124"/>
      <c r="S131" s="124"/>
      <c r="T131" s="124"/>
      <c r="U131" s="124"/>
      <c r="AB131" s="23"/>
    </row>
    <row r="132" spans="1:28" ht="18" customHeight="1" thickBot="1">
      <c r="A132" s="26"/>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5"/>
    </row>
    <row r="133" spans="1:28" ht="18" customHeight="1"/>
    <row r="134" spans="1:28" ht="18" customHeight="1"/>
    <row r="135" spans="1:28" ht="18" customHeight="1"/>
    <row r="136" spans="1:28" ht="18" customHeight="1"/>
    <row r="137" spans="1:28" ht="18" customHeight="1"/>
    <row r="138" spans="1:28" ht="18" customHeight="1"/>
    <row r="139" spans="1:28" ht="18" customHeight="1"/>
    <row r="140" spans="1:28" ht="18" customHeight="1"/>
    <row r="141" spans="1:28" ht="18" customHeight="1"/>
    <row r="142" spans="1:28" ht="18" customHeight="1"/>
    <row r="143" spans="1:28" ht="18" customHeight="1"/>
    <row r="144" spans="1:28"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sheetData>
  <mergeCells count="163">
    <mergeCell ref="AF77:AF78"/>
    <mergeCell ref="AG77:AG78"/>
    <mergeCell ref="AH77:AH78"/>
    <mergeCell ref="AI77:AI78"/>
    <mergeCell ref="AJ77:AJ78"/>
    <mergeCell ref="AK77:AK78"/>
    <mergeCell ref="BB73:BB76"/>
    <mergeCell ref="BC73:BC76"/>
    <mergeCell ref="AZ73:AZ76"/>
    <mergeCell ref="BA73:BA76"/>
    <mergeCell ref="A74:AA74"/>
    <mergeCell ref="Q76:R76"/>
    <mergeCell ref="S76:T76"/>
    <mergeCell ref="V76:W76"/>
    <mergeCell ref="Y76:Z76"/>
    <mergeCell ref="AV73:AV76"/>
    <mergeCell ref="AW73:AW76"/>
    <mergeCell ref="AX73:AX76"/>
    <mergeCell ref="AY73:AY76"/>
    <mergeCell ref="AJ73:AJ76"/>
    <mergeCell ref="AK73:AK76"/>
    <mergeCell ref="AL73:AL76"/>
    <mergeCell ref="AM73:AM76"/>
    <mergeCell ref="AN73:AO75"/>
    <mergeCell ref="AT73:AU75"/>
    <mergeCell ref="AD73:AD76"/>
    <mergeCell ref="AE73:AE76"/>
    <mergeCell ref="AF73:AF76"/>
    <mergeCell ref="AG73:AG76"/>
    <mergeCell ref="AH73:AH76"/>
    <mergeCell ref="AI73:AI76"/>
    <mergeCell ref="M82:O82"/>
    <mergeCell ref="Q82:AA82"/>
    <mergeCell ref="B84:AA84"/>
    <mergeCell ref="C85:I85"/>
    <mergeCell ref="C86:I86"/>
    <mergeCell ref="BB77:BB78"/>
    <mergeCell ref="BC77:BC78"/>
    <mergeCell ref="C78:H78"/>
    <mergeCell ref="M80:O80"/>
    <mergeCell ref="Q80:AA80"/>
    <mergeCell ref="M81:O81"/>
    <mergeCell ref="Q81:AA81"/>
    <mergeCell ref="AV77:AV78"/>
    <mergeCell ref="AW77:AW78"/>
    <mergeCell ref="AX77:AX78"/>
    <mergeCell ref="AY77:AY78"/>
    <mergeCell ref="AZ77:AZ78"/>
    <mergeCell ref="BA77:BA78"/>
    <mergeCell ref="AL77:AL78"/>
    <mergeCell ref="AM77:AM78"/>
    <mergeCell ref="AN77:AN78"/>
    <mergeCell ref="AO77:AO78"/>
    <mergeCell ref="AT77:AT78"/>
    <mergeCell ref="AU77:AU78"/>
    <mergeCell ref="C89:I89"/>
    <mergeCell ref="N89:O89"/>
    <mergeCell ref="Q89:R89"/>
    <mergeCell ref="T89:U89"/>
    <mergeCell ref="O90:AA90"/>
    <mergeCell ref="C91:AA91"/>
    <mergeCell ref="C87:I87"/>
    <mergeCell ref="N87:O87"/>
    <mergeCell ref="Q87:R87"/>
    <mergeCell ref="T87:U87"/>
    <mergeCell ref="C88:I88"/>
    <mergeCell ref="K88:AA88"/>
    <mergeCell ref="C92:J92"/>
    <mergeCell ref="K92:U92"/>
    <mergeCell ref="V92:AA92"/>
    <mergeCell ref="D93:J94"/>
    <mergeCell ref="M93:N93"/>
    <mergeCell ref="P93:Q93"/>
    <mergeCell ref="S93:T93"/>
    <mergeCell ref="V93:AA94"/>
    <mergeCell ref="M94:N94"/>
    <mergeCell ref="P94:Q94"/>
    <mergeCell ref="S94:T94"/>
    <mergeCell ref="D95:J96"/>
    <mergeCell ref="M95:N95"/>
    <mergeCell ref="P95:Q95"/>
    <mergeCell ref="S95:T95"/>
    <mergeCell ref="V95:AA96"/>
    <mergeCell ref="M96:N96"/>
    <mergeCell ref="P96:Q96"/>
    <mergeCell ref="S96:T96"/>
    <mergeCell ref="D99:J100"/>
    <mergeCell ref="M99:N99"/>
    <mergeCell ref="P99:Q99"/>
    <mergeCell ref="S99:T99"/>
    <mergeCell ref="V99:AA100"/>
    <mergeCell ref="M100:N100"/>
    <mergeCell ref="P100:Q100"/>
    <mergeCell ref="S100:T100"/>
    <mergeCell ref="D97:J98"/>
    <mergeCell ref="M97:N97"/>
    <mergeCell ref="P97:Q97"/>
    <mergeCell ref="S97:T97"/>
    <mergeCell ref="V97:AA98"/>
    <mergeCell ref="M98:N98"/>
    <mergeCell ref="P98:Q98"/>
    <mergeCell ref="S98:T98"/>
    <mergeCell ref="C103:I103"/>
    <mergeCell ref="K103:P103"/>
    <mergeCell ref="Q103:AA103"/>
    <mergeCell ref="C104:I104"/>
    <mergeCell ref="K104:P105"/>
    <mergeCell ref="Q104:AA104"/>
    <mergeCell ref="Q105:AA105"/>
    <mergeCell ref="C101:I101"/>
    <mergeCell ref="N101:O101"/>
    <mergeCell ref="Q101:R101"/>
    <mergeCell ref="T101:U101"/>
    <mergeCell ref="C102:I102"/>
    <mergeCell ref="N102:O102"/>
    <mergeCell ref="Q102:R102"/>
    <mergeCell ref="T102:U102"/>
    <mergeCell ref="K120:AA121"/>
    <mergeCell ref="J127:N128"/>
    <mergeCell ref="O127:S128"/>
    <mergeCell ref="T127:AA127"/>
    <mergeCell ref="C123:AA123"/>
    <mergeCell ref="C124:AA125"/>
    <mergeCell ref="B127:E128"/>
    <mergeCell ref="F127:I128"/>
    <mergeCell ref="T128:U128"/>
    <mergeCell ref="C120:J120"/>
    <mergeCell ref="C121:J121"/>
    <mergeCell ref="C115:J115"/>
    <mergeCell ref="C116:J116"/>
    <mergeCell ref="K116:AA117"/>
    <mergeCell ref="C117:J117"/>
    <mergeCell ref="K118:AA119"/>
    <mergeCell ref="C119:J119"/>
    <mergeCell ref="L85:P85"/>
    <mergeCell ref="Q85:AA85"/>
    <mergeCell ref="L86:P86"/>
    <mergeCell ref="Q86:AA86"/>
    <mergeCell ref="K114:AA115"/>
    <mergeCell ref="C118:J118"/>
    <mergeCell ref="C110:Q110"/>
    <mergeCell ref="M111:AA111"/>
    <mergeCell ref="C112:I112"/>
    <mergeCell ref="K112:AA113"/>
    <mergeCell ref="C113:I113"/>
    <mergeCell ref="C114:J114"/>
    <mergeCell ref="C106:I106"/>
    <mergeCell ref="K106:AA106"/>
    <mergeCell ref="C107:I107"/>
    <mergeCell ref="K107:AA107"/>
    <mergeCell ref="C108:Q108"/>
    <mergeCell ref="C109:Q109"/>
    <mergeCell ref="Z129:AA129"/>
    <mergeCell ref="V128:W128"/>
    <mergeCell ref="X128:Y128"/>
    <mergeCell ref="Z128:AA128"/>
    <mergeCell ref="B129:E129"/>
    <mergeCell ref="F129:I129"/>
    <mergeCell ref="J129:N129"/>
    <mergeCell ref="O129:S129"/>
    <mergeCell ref="T129:U129"/>
    <mergeCell ref="V129:W129"/>
    <mergeCell ref="X129:Y129"/>
  </mergeCells>
  <phoneticPr fontId="22"/>
  <conditionalFormatting sqref="K85:L85">
    <cfRule type="cellIs" dxfId="15" priority="13" operator="equal">
      <formula>" "</formula>
    </cfRule>
  </conditionalFormatting>
  <conditionalFormatting sqref="K86:L86">
    <cfRule type="cellIs" dxfId="14" priority="14" operator="equal">
      <formula>" "</formula>
    </cfRule>
  </conditionalFormatting>
  <conditionalFormatting sqref="K106:AA106">
    <cfRule type="cellIs" dxfId="13" priority="7" operator="equal">
      <formula>" "</formula>
    </cfRule>
  </conditionalFormatting>
  <conditionalFormatting sqref="L85:L86 Q85:Q86">
    <cfRule type="containsText" dxfId="12" priority="10" operator="containsText" text="　">
      <formula>NOT(ISERROR(SEARCH("　",L85)))</formula>
    </cfRule>
  </conditionalFormatting>
  <conditionalFormatting sqref="Q85">
    <cfRule type="cellIs" dxfId="11" priority="12" operator="equal">
      <formula>" "</formula>
    </cfRule>
  </conditionalFormatting>
  <conditionalFormatting sqref="Q86">
    <cfRule type="cellIs" dxfId="10" priority="11" operator="equal">
      <formula>" "</formula>
    </cfRule>
  </conditionalFormatting>
  <conditionalFormatting sqref="Q80:AA80">
    <cfRule type="cellIs" dxfId="9" priority="16" operator="equal">
      <formula>" "</formula>
    </cfRule>
  </conditionalFormatting>
  <conditionalFormatting sqref="Q82:AA82">
    <cfRule type="cellIs" dxfId="8" priority="15" operator="equal">
      <formula>" "</formula>
    </cfRule>
  </conditionalFormatting>
  <conditionalFormatting sqref="Q104:AA104">
    <cfRule type="cellIs" dxfId="7" priority="9" operator="equal">
      <formula>" "</formula>
    </cfRule>
  </conditionalFormatting>
  <conditionalFormatting sqref="Q105:AA105">
    <cfRule type="cellIs" dxfId="6" priority="8" operator="equal">
      <formula>" "</formula>
    </cfRule>
  </conditionalFormatting>
  <conditionalFormatting sqref="S76:T76">
    <cfRule type="cellIs" dxfId="5" priority="17" operator="equal">
      <formula>1</formula>
    </cfRule>
  </conditionalFormatting>
  <dataValidations count="38">
    <dataValidation type="list" allowBlank="1" showInputMessage="1" showErrorMessage="1" sqref="T101:U101" xr:uid="{5F2559B4-7C3D-45B5-8C58-8E0E51719543}">
      <formula1>$D$3:$D$34</formula1>
    </dataValidation>
    <dataValidation type="list" allowBlank="1" showInputMessage="1" showErrorMessage="1" prompt="プルダウンから選択してください" sqref="S76:T76" xr:uid="{FBF99BA6-4F46-4F1F-8A4A-1B55F4555300}">
      <formula1>$B$4:$B$66</formula1>
    </dataValidation>
    <dataValidation type="list" allowBlank="1" showInputMessage="1" showErrorMessage="1" prompt="プルダウンから選択してください" sqref="V76:W76 Q87:R87 P94:Q100" xr:uid="{0D2CD57E-8004-48B4-ABB5-E2A80CE3CCF6}">
      <formula1>$C$4:$C$15</formula1>
    </dataValidation>
    <dataValidation type="list" allowBlank="1" showInputMessage="1" showErrorMessage="1" prompt="プルダウンから選択してください" sqref="Y76:Z76 T87:U87 S94:T100" xr:uid="{E9EB2836-7D85-4D84-93DA-B71CE64B4CDA}">
      <formula1>$D$4:$D$34</formula1>
    </dataValidation>
    <dataValidation allowBlank="1" showInputMessage="1" promptTitle="届出者の住所―――――――――――" prompt="都道府県名から記入してください_x000a_海外の場合には、所在地は国名を含めて記入してください" sqref="Q80:AA80" xr:uid="{8AD0DE02-7609-459D-BA5B-63532729EE34}"/>
    <dataValidation allowBlank="1" showInputMessage="1" showErrorMessage="1" promptTitle="届出者の氏名―――――――――――" prompt="「姓」と「名」の間は全角１文字空けてください" sqref="Q81:AA81" xr:uid="{A1FF59BA-6E12-4432-A18A-1B6D64100117}"/>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Q82:AA82" xr:uid="{9B3CC1F5-240D-413F-83CF-54A115363A13}"/>
    <dataValidation allowBlank="1" showInputMessage="1" showErrorMessage="1" promptTitle="氏名（名）ふりがな―――――" prompt="スペースは入力しないでください" sqref="Q85" xr:uid="{98A13253-1517-4441-BC2D-A4282FFEFE8D}"/>
    <dataValidation allowBlank="1" showInputMessage="1" showErrorMessage="1" promptTitle="氏名（姓）ふりがな―――――" prompt="スペースは入力しないでください" sqref="L85" xr:uid="{A4E5F723-CE40-4E0B-8A09-78A9FDE2C128}"/>
    <dataValidation allowBlank="1" showInputMessage="1" showErrorMessage="1" promptTitle="氏名（名）―――――――" prompt="スペースは入力しないでください" sqref="Q86" xr:uid="{849B5769-2BEE-49C5-BF36-6E2BC7283A95}"/>
    <dataValidation allowBlank="1" showInputMessage="1" showErrorMessage="1" promptTitle="氏名（姓）―――――――" prompt="スペースは入力しないでください" sqref="L86" xr:uid="{59373312-EC3D-472A-89C8-8595B5C2E97A}"/>
    <dataValidation type="list" allowBlank="1" showInputMessage="1" showErrorMessage="1" prompt="S：昭和　H：平成　を選択してください" sqref="M87" xr:uid="{47A45B90-BEDE-43A0-B8F9-AA18C15215A4}">
      <formula1>$A$3:$A$5</formula1>
    </dataValidation>
    <dataValidation type="list" allowBlank="1" showInputMessage="1" showErrorMessage="1" prompt="プルダウンから選択してください" sqref="N87:O87 M94:N100" xr:uid="{58225304-7E5D-4B58-A373-8E79EC66E4D5}">
      <formula1>$B$4:$B$67</formula1>
    </dataValidation>
    <dataValidation allowBlank="1" showInputMessage="1" showErrorMessage="1" promptTitle="離職時の役員の職―――――――――――" prompt="法人名の前に「独立行政法人」と記入してください_x000a_（例）独立行政法人〇〇□□" sqref="K88:AA88" xr:uid="{895FA806-3F4F-4CED-83C2-A1E157F77533}"/>
    <dataValidation type="list" allowBlank="1" showInputMessage="1" showErrorMessage="1" promptTitle="離職前の求職開始日―――――" prompt="プルダウンから選択してください_x000a_求職開始日がなかった場合は□の中にレ点を記入してください" sqref="N89:O89" xr:uid="{0A6181BD-41E4-4BCA-B6AB-78B4295AAB4E}">
      <formula1>$B$4:$B$67</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Q89:R89" xr:uid="{99B32A4D-FC86-4F69-8ECA-58CD8AEEC988}">
      <formula1>$C$4:$C$15</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T89:U89" xr:uid="{334D1EF4-F2A6-46E0-A6AD-A7FCDD491FD9}">
      <formula1>$D$4:$D$34</formula1>
    </dataValidation>
    <dataValidation allowBlank="1" showInputMessage="1" showErrorMessage="1" promptTitle="イ～ニ―――――――――――――" prompt="離職前の求職開始日から離職日までの間に在職していた役員の職、在職期間、職務状況を記入してください_x000a_「４離職前の求職開始日」がなかった場合は、記入不要です" sqref="D93:J100" xr:uid="{6503008F-BFB6-4732-BF33-685B88270D8F}"/>
    <dataValidation type="list" allowBlank="1" showInputMessage="1" showErrorMessage="1" promptTitle="イ　自　―――――――――――――――" prompt="「４離職前の求職開始日」と同日にしてください_x000a_プルダウンから選択してください" sqref="M93:N93" xr:uid="{BDA37443-D81A-4024-9BEC-43055A3E5E44}">
      <formula1>$B$4:$B$67</formula1>
    </dataValidation>
    <dataValidation type="list" allowBlank="1" showInputMessage="1" showErrorMessage="1" promptTitle="イ　自　―――――――――――――――" prompt="「４離職前の求職開始日」と同日にしてください_x000a_プルダウンから選択してください" sqref="P93:Q93" xr:uid="{D109E6AE-E1E0-4576-82F1-7060CE8E186D}">
      <formula1>$C$4:$C$15</formula1>
    </dataValidation>
    <dataValidation type="list" allowBlank="1" showInputMessage="1" showErrorMessage="1" promptTitle="イ　自　―――――――――――――――" prompt="「４離職前の求職開始日」と同日にしてください_x000a_プルダウンから選択してください" sqref="S93:T93" xr:uid="{2AA4A777-0062-4A20-BEF3-89D16E4A1F73}">
      <formula1>$D$4:$D$34</formula1>
    </dataValidation>
    <dataValidation allowBlank="1" showInputMessage="1" showErrorMessage="1" prompt="所掌事務を簡潔に記入してください" sqref="V93:AA100" xr:uid="{5E1B8A05-C963-40CF-AF03-4351BC7D3C17}"/>
    <dataValidation type="list" allowBlank="1" showInputMessage="1" showErrorMessage="1" sqref="N101:O102" xr:uid="{DACCFA9A-D456-4029-9789-F548CE0B62A7}">
      <formula1>$B$4:$B$67</formula1>
    </dataValidation>
    <dataValidation type="list" allowBlank="1" showInputMessage="1" showErrorMessage="1" sqref="Q101:R102" xr:uid="{7862408D-D23C-4E4E-BDAE-AD7731F45B84}">
      <formula1>$C$4:$C$15</formula1>
    </dataValidation>
    <dataValidation type="list" allowBlank="1" showInputMessage="1" showErrorMessage="1" sqref="T102:U102" xr:uid="{B7BCD2DB-AC23-4075-9051-C6C16661974A}">
      <formula1>$D$4:$D$34</formula1>
    </dataValidation>
    <dataValidation imeMode="disabled" allowBlank="1" showInputMessage="1" showErrorMessage="1" promptTitle="再就職先の電話番号記載欄―――――――――――――" prompt="採用担当部署の電話番号を記入してください_x000a_市外局番から記入してください_x000a_海外の場合は、国番号を含めて記入してください_x000a_番号の後の「（代表）」、「（直通）」等の記入は不要です_x000a_半角数字で記入し、半角ハイフンでつないでください_x000a_（例）0x-xxxx-xxxx、0xx-xxx-xxxx" sqref="Q105:AA105" xr:uid="{F9F65A37-84B7-4214-A503-18777DE2E3DD}"/>
    <dataValidation allowBlank="1" showInputMessage="1" showErrorMessage="1" promptTitle="再就職先の住所欄――――――――――――――――" prompt="採用担当部署の所在地を記入してください_x000a_都道府県名から記入してください_x000a_海外の場合には、所在地は国名を含めて記入してください_x000a_" sqref="Q104:AA104" xr:uid="{6FDBA257-E374-4A52-82D8-1EF61EA7C267}"/>
    <dataValidation allowBlank="1" showInputMessage="1" showErrorMessage="1" promptTitle="再就職先の名称―――――――――――――――――――――――――" prompt="再就職先の名称は、正式名称を記入してください_x000a_（例）【〇】独立行政法人□□、公益財団法人□□　等_x000a_　　　 　【×】（独）□□、（財）□□　等" sqref="Q103:AA103" xr:uid="{D8E07D50-8774-408A-8583-49B5D160F44F}"/>
    <dataValidation allowBlank="1" showInputMessage="1" showErrorMessage="1" promptTitle="再就職先における地位――――――――――――――――――――――" prompt="再就職先における職名を記入してください_x000a_担当名等がある場合にはその名称も併せて記載してください_x000a_（例）理事（○○担当）_x000a_スペースは入力しないでください" sqref="K107:AA107" xr:uid="{8C61B51E-7612-4D28-B3E8-D3271DF5960B}"/>
    <dataValidation type="custom" allowBlank="1" showInputMessage="1" showErrorMessage="1" error="「官民人材交流センター以外の援助がなかった場合」にチェックが入っている場合、入力できません。_x000a_" promptTitle="援助者の氏名又は名称―――――――――――――――――" prompt="ふりがなは平仮名で入力してください_x000a_個人として援助を行った者である場合は、姓と名の間を全角１文字空けてください" sqref="C114:J114 C116:J116 C118:J118 C120:J120" xr:uid="{A034F220-CEC2-49CE-BADC-55A1A2E3FD01}">
      <formula1>BQ114&lt;&gt;"禁"</formula1>
    </dataValidation>
    <dataValidation type="custom" allowBlank="1" showInputMessage="1" showErrorMessage="1" error="「官民人材交流センター以外の援助がなかった場合」にチェックが入っている場合、入力できません。_x000a_" promptTitle="援助者の氏名又は名称――――――――――――――――――" prompt="個人として援助を行った者である場合は、姓と名の間を全角１文字空けてください_x000a_就職支援会社、公共職業安定所等の法人その他の団体の場合は、団体の正式名称を記入してください_x000a_（例）【〇】△△公共職業安定所_x000a_　　　 　【×】ハローワーク△△_x000a_届け出た再就職に関する援助に限り記入してください" sqref="C115:J115 C117:J117 C119:J119 C121:J121" xr:uid="{DEB8320B-2548-49AE-8643-ECA8ED32BF3B}">
      <formula1>BQ115&lt;&gt;"禁"</formula1>
    </dataValidation>
    <dataValidation allowBlank="1" showDropDown="1" showInputMessage="1" showErrorMessage="1" promptTitle="別添：(B)職務の級――――――" prompt="離職時に適用されていた職務の級を記入してください_x000a_該当がない場合は「-」を記入してください" sqref="F129:I129" xr:uid="{82DF58F9-560C-4CC3-B1E4-0E9DBE06266B}"/>
    <dataValidation type="list" allowBlank="1" showInputMessage="1" showErrorMessage="1" sqref="V129 X129 Z129" xr:uid="{5D07B31A-C91F-4C2E-8307-BD77B94169E7}">
      <formula1>$U$4:$U$5</formula1>
    </dataValidation>
    <dataValidation type="list" allowBlank="1" showInputMessage="1" showErrorMessage="1" promptTitle="別添：(D)再就職先区分――" prompt="プルダウンより選択してください" sqref="O129:S129" xr:uid="{B7A4A4A2-8ECF-44DC-BA72-5A424AAB99F9}">
      <formula1>$N$28:$N$31</formula1>
    </dataValidation>
    <dataValidation allowBlank="1" showInputMessage="1" showErrorMessage="1" promptTitle="別添：(C)俸給の特別調整額の区分―" prompt="記入不要です" sqref="J129:N129" xr:uid="{D4EF63CB-9C68-4707-B7CF-CE2F1812DA56}"/>
    <dataValidation allowBlank="1" showInputMessage="1" showErrorMessage="1" promptTitle="別添：(A)俸給表――" prompt="離職時に適用されていた俸給表を記入してください" sqref="B129:E129" xr:uid="{F327FA14-A8BD-481F-A76E-791BA3486CE2}"/>
    <dataValidation type="list" allowBlank="1" showInputMessage="1" showErrorMessage="1" promptTitle="別添：(E)５の欄の役員の職と再就職先との利害関係の有無" prompt="離職前の求職開始日があった場合はプルダウンより選択してください_x000a_離職前の求職開始日がなかった場合には空欄にして下さい" sqref="T129:U129" xr:uid="{D623208A-88D5-4740-A82D-E3F899622306}">
      <formula1>$U$4:$U$5</formula1>
    </dataValidation>
    <dataValidation allowBlank="1" showInputMessage="1" showErrorMessage="1" promptTitle="再就職先の業務内容――――――――――――" prompt="定款、寄附行為等における目的等を参考に、法人の主な業務内容をわかりやすく、簡潔に記入してください_x000a_本人又は所属部署の業務内容ではなく、組織全体の業務内容を記入してください" sqref="K106:AA106" xr:uid="{7CB8B707-3AB0-43DF-90A4-99800C514060}"/>
  </dataValidations>
  <printOptions horizontalCentered="1"/>
  <pageMargins left="0.37" right="0.21" top="0.67" bottom="0.45" header="0.31496062992125984" footer="0.31496062992125984"/>
  <pageSetup paperSize="9" scale="65" orientation="landscape" r:id="rId1"/>
  <headerFooter>
    <oddHeader>&amp;L記入例</oddHeader>
  </headerFooter>
  <rowBreaks count="1" manualBreakCount="1">
    <brk id="105"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19</xdr:col>
                    <xdr:colOff>25400</xdr:colOff>
                    <xdr:row>107</xdr:row>
                    <xdr:rowOff>69850</xdr:rowOff>
                  </from>
                  <to>
                    <xdr:col>20</xdr:col>
                    <xdr:colOff>88900</xdr:colOff>
                    <xdr:row>107</xdr:row>
                    <xdr:rowOff>279400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23</xdr:col>
                    <xdr:colOff>25400</xdr:colOff>
                    <xdr:row>107</xdr:row>
                    <xdr:rowOff>69850</xdr:rowOff>
                  </from>
                  <to>
                    <xdr:col>24</xdr:col>
                    <xdr:colOff>88900</xdr:colOff>
                    <xdr:row>107</xdr:row>
                    <xdr:rowOff>279400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19</xdr:col>
                    <xdr:colOff>25400</xdr:colOff>
                    <xdr:row>108</xdr:row>
                    <xdr:rowOff>69850</xdr:rowOff>
                  </from>
                  <to>
                    <xdr:col>20</xdr:col>
                    <xdr:colOff>88900</xdr:colOff>
                    <xdr:row>108</xdr:row>
                    <xdr:rowOff>279400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23</xdr:col>
                    <xdr:colOff>25400</xdr:colOff>
                    <xdr:row>108</xdr:row>
                    <xdr:rowOff>69850</xdr:rowOff>
                  </from>
                  <to>
                    <xdr:col>24</xdr:col>
                    <xdr:colOff>88900</xdr:colOff>
                    <xdr:row>108</xdr:row>
                    <xdr:rowOff>279400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13</xdr:col>
                    <xdr:colOff>25400</xdr:colOff>
                    <xdr:row>89</xdr:row>
                    <xdr:rowOff>69850</xdr:rowOff>
                  </from>
                  <to>
                    <xdr:col>14</xdr:col>
                    <xdr:colOff>88900</xdr:colOff>
                    <xdr:row>89</xdr:row>
                    <xdr:rowOff>279400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11</xdr:col>
                    <xdr:colOff>25400</xdr:colOff>
                    <xdr:row>110</xdr:row>
                    <xdr:rowOff>69850</xdr:rowOff>
                  </from>
                  <to>
                    <xdr:col>12</xdr:col>
                    <xdr:colOff>88900</xdr:colOff>
                    <xdr:row>110</xdr:row>
                    <xdr:rowOff>279400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3E1AF16-2F1A-4F7A-808F-1A9EA4CBE9AA}">
          <x14:formula1>
            <xm:f>'援助の内容（ひな形）'!$B$5:$B$6</xm:f>
          </x14:formula1>
          <xm:sqref>K114:AA121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32C2-732E-4A49-964B-084A21E8A1AA}">
  <dimension ref="B2:AC115"/>
  <sheetViews>
    <sheetView showGridLines="0" view="pageBreakPreview" zoomScaleNormal="100" zoomScaleSheetLayoutView="100" workbookViewId="0"/>
  </sheetViews>
  <sheetFormatPr defaultColWidth="9" defaultRowHeight="12.95"/>
  <cols>
    <col min="1" max="1" width="2.42578125" style="28" customWidth="1"/>
    <col min="2" max="2" width="1.5703125" style="28" customWidth="1"/>
    <col min="3" max="3" width="3.140625" style="28" customWidth="1"/>
    <col min="4" max="4" width="3" style="28" customWidth="1"/>
    <col min="5" max="9" width="3.140625" style="28" customWidth="1"/>
    <col min="10" max="10" width="1.5703125" style="28" customWidth="1"/>
    <col min="11" max="11" width="3.140625" style="28" customWidth="1"/>
    <col min="12" max="12" width="1.85546875" style="28" customWidth="1"/>
    <col min="13" max="29" width="3.140625" style="28" customWidth="1"/>
    <col min="30" max="16384" width="9" style="28"/>
  </cols>
  <sheetData>
    <row r="2" spans="3:8" hidden="1">
      <c r="C2" s="52" t="s">
        <v>2</v>
      </c>
      <c r="D2" s="52" t="s">
        <v>3</v>
      </c>
      <c r="E2" s="52" t="s">
        <v>147</v>
      </c>
      <c r="F2" s="2" t="s">
        <v>237</v>
      </c>
      <c r="G2" s="2"/>
      <c r="H2" s="2"/>
    </row>
    <row r="3" spans="3:8" hidden="1">
      <c r="C3" s="52"/>
      <c r="D3" s="52"/>
      <c r="E3" s="52"/>
      <c r="F3" s="2"/>
      <c r="G3" s="2"/>
      <c r="H3" s="2"/>
    </row>
    <row r="4" spans="3:8" hidden="1">
      <c r="C4" s="2">
        <v>1</v>
      </c>
      <c r="D4" s="2">
        <v>1</v>
      </c>
      <c r="E4" s="2">
        <v>20</v>
      </c>
      <c r="F4" s="2">
        <v>20</v>
      </c>
      <c r="G4" s="2"/>
      <c r="H4" s="2"/>
    </row>
    <row r="5" spans="3:8" hidden="1">
      <c r="C5" s="2">
        <v>2</v>
      </c>
      <c r="D5" s="2">
        <v>2</v>
      </c>
      <c r="E5" s="1">
        <v>21</v>
      </c>
      <c r="F5" s="2">
        <v>21</v>
      </c>
      <c r="G5" s="2"/>
      <c r="H5" s="2"/>
    </row>
    <row r="6" spans="3:8" hidden="1">
      <c r="C6" s="2">
        <v>3</v>
      </c>
      <c r="D6" s="2">
        <v>3</v>
      </c>
      <c r="E6" s="2">
        <v>22</v>
      </c>
      <c r="F6" s="2">
        <v>22</v>
      </c>
      <c r="G6" s="2"/>
      <c r="H6" s="2"/>
    </row>
    <row r="7" spans="3:8" hidden="1">
      <c r="C7" s="2">
        <v>4</v>
      </c>
      <c r="D7" s="2">
        <v>4</v>
      </c>
      <c r="E7" s="1">
        <v>23</v>
      </c>
      <c r="F7" s="2">
        <v>23</v>
      </c>
      <c r="G7" s="2"/>
      <c r="H7" s="2"/>
    </row>
    <row r="8" spans="3:8" hidden="1">
      <c r="C8" s="2">
        <v>5</v>
      </c>
      <c r="D8" s="2">
        <v>5</v>
      </c>
      <c r="E8" s="2">
        <v>24</v>
      </c>
      <c r="F8" s="2">
        <v>24</v>
      </c>
      <c r="G8" s="2"/>
      <c r="H8" s="2"/>
    </row>
    <row r="9" spans="3:8" hidden="1">
      <c r="C9" s="2">
        <v>6</v>
      </c>
      <c r="D9" s="2">
        <v>6</v>
      </c>
      <c r="E9" s="1">
        <v>25</v>
      </c>
      <c r="F9" s="2">
        <v>25</v>
      </c>
      <c r="G9" s="2"/>
      <c r="H9" s="2"/>
    </row>
    <row r="10" spans="3:8" hidden="1">
      <c r="C10" s="2">
        <v>7</v>
      </c>
      <c r="D10" s="2">
        <v>7</v>
      </c>
      <c r="E10" s="2">
        <v>26</v>
      </c>
      <c r="F10" s="2">
        <v>26</v>
      </c>
      <c r="G10" s="2"/>
      <c r="H10" s="2"/>
    </row>
    <row r="11" spans="3:8" hidden="1">
      <c r="C11" s="2">
        <v>8</v>
      </c>
      <c r="D11" s="2">
        <v>8</v>
      </c>
      <c r="E11" s="1">
        <v>27</v>
      </c>
      <c r="F11" s="2">
        <v>27</v>
      </c>
      <c r="G11" s="2"/>
      <c r="H11" s="2"/>
    </row>
    <row r="12" spans="3:8" hidden="1">
      <c r="C12" s="2">
        <v>9</v>
      </c>
      <c r="D12" s="2">
        <v>9</v>
      </c>
      <c r="E12" s="2">
        <v>28</v>
      </c>
      <c r="F12" s="2">
        <v>28</v>
      </c>
      <c r="G12" s="2"/>
      <c r="H12" s="2"/>
    </row>
    <row r="13" spans="3:8" hidden="1">
      <c r="C13" s="2">
        <v>10</v>
      </c>
      <c r="D13" s="2">
        <v>10</v>
      </c>
      <c r="E13" s="1">
        <v>29</v>
      </c>
      <c r="F13" s="2">
        <v>29</v>
      </c>
      <c r="G13" s="2"/>
      <c r="H13" s="2"/>
    </row>
    <row r="14" spans="3:8" hidden="1">
      <c r="C14" s="2">
        <v>11</v>
      </c>
      <c r="D14" s="2">
        <v>11</v>
      </c>
      <c r="E14" s="2">
        <v>30</v>
      </c>
      <c r="F14" s="2">
        <v>30</v>
      </c>
      <c r="G14" s="2"/>
      <c r="H14" s="2"/>
    </row>
    <row r="15" spans="3:8" hidden="1">
      <c r="C15" s="2">
        <v>12</v>
      </c>
      <c r="D15" s="2">
        <v>12</v>
      </c>
      <c r="E15" s="2"/>
      <c r="F15" s="2"/>
      <c r="G15" s="2"/>
      <c r="H15" s="2"/>
    </row>
    <row r="16" spans="3:8" hidden="1">
      <c r="C16" s="2"/>
      <c r="D16" s="2">
        <v>13</v>
      </c>
      <c r="E16" s="2"/>
      <c r="F16" s="2"/>
      <c r="G16" s="2"/>
      <c r="H16" s="2"/>
    </row>
    <row r="17" spans="3:8" hidden="1">
      <c r="C17" s="2"/>
      <c r="D17" s="2">
        <v>14</v>
      </c>
      <c r="E17" s="2"/>
      <c r="F17" s="2"/>
      <c r="G17" s="2"/>
      <c r="H17" s="2"/>
    </row>
    <row r="18" spans="3:8" hidden="1">
      <c r="C18" s="2"/>
      <c r="D18" s="2">
        <v>15</v>
      </c>
      <c r="E18" s="2"/>
      <c r="F18" s="2"/>
      <c r="G18" s="2"/>
      <c r="H18" s="2"/>
    </row>
    <row r="19" spans="3:8" hidden="1">
      <c r="C19" s="2"/>
      <c r="D19" s="2">
        <v>16</v>
      </c>
      <c r="E19" s="2"/>
      <c r="F19" s="2"/>
      <c r="G19" s="2"/>
      <c r="H19" s="2"/>
    </row>
    <row r="20" spans="3:8" hidden="1">
      <c r="C20" s="2"/>
      <c r="D20" s="2">
        <v>17</v>
      </c>
      <c r="E20" s="2"/>
      <c r="F20" s="2"/>
      <c r="G20" s="2"/>
      <c r="H20" s="2"/>
    </row>
    <row r="21" spans="3:8" hidden="1">
      <c r="C21" s="2"/>
      <c r="D21" s="2">
        <v>18</v>
      </c>
      <c r="E21" s="2"/>
      <c r="F21" s="2"/>
      <c r="G21" s="2"/>
      <c r="H21" s="2"/>
    </row>
    <row r="22" spans="3:8" hidden="1">
      <c r="C22" s="2"/>
      <c r="D22" s="2">
        <v>19</v>
      </c>
      <c r="E22" s="2"/>
      <c r="F22" s="2"/>
      <c r="G22" s="2"/>
      <c r="H22" s="2"/>
    </row>
    <row r="23" spans="3:8" hidden="1">
      <c r="C23" s="2"/>
      <c r="D23" s="2">
        <v>20</v>
      </c>
      <c r="E23" s="2"/>
      <c r="F23" s="2"/>
      <c r="G23" s="2"/>
      <c r="H23" s="2"/>
    </row>
    <row r="24" spans="3:8" hidden="1">
      <c r="C24" s="2"/>
      <c r="D24" s="2">
        <v>21</v>
      </c>
      <c r="E24" s="2"/>
      <c r="F24" s="2"/>
      <c r="G24" s="2"/>
      <c r="H24" s="2"/>
    </row>
    <row r="25" spans="3:8" hidden="1">
      <c r="C25" s="2"/>
      <c r="D25" s="2">
        <v>22</v>
      </c>
      <c r="E25" s="2"/>
      <c r="F25" s="2"/>
      <c r="G25" s="2"/>
      <c r="H25" s="2"/>
    </row>
    <row r="26" spans="3:8" hidden="1">
      <c r="C26" s="2"/>
      <c r="D26" s="2">
        <v>23</v>
      </c>
      <c r="E26" s="2"/>
      <c r="F26" s="2"/>
      <c r="G26" s="2"/>
      <c r="H26" s="2"/>
    </row>
    <row r="27" spans="3:8" hidden="1">
      <c r="C27" s="2"/>
      <c r="D27" s="2">
        <v>24</v>
      </c>
      <c r="E27" s="2"/>
      <c r="F27" s="2"/>
      <c r="G27" s="2"/>
      <c r="H27" s="2"/>
    </row>
    <row r="28" spans="3:8" hidden="1">
      <c r="C28" s="2"/>
      <c r="D28" s="2">
        <v>25</v>
      </c>
      <c r="E28" s="2"/>
      <c r="F28" s="2"/>
      <c r="G28" s="2"/>
      <c r="H28" s="2"/>
    </row>
    <row r="29" spans="3:8" hidden="1">
      <c r="C29" s="2"/>
      <c r="D29" s="2">
        <v>26</v>
      </c>
      <c r="E29" s="2"/>
      <c r="F29" s="2"/>
      <c r="G29" s="2"/>
      <c r="H29" s="2"/>
    </row>
    <row r="30" spans="3:8" hidden="1">
      <c r="C30" s="2"/>
      <c r="D30" s="2">
        <v>27</v>
      </c>
      <c r="E30" s="2"/>
      <c r="F30" s="2"/>
      <c r="G30" s="2"/>
      <c r="H30" s="2"/>
    </row>
    <row r="31" spans="3:8" hidden="1">
      <c r="C31" s="2"/>
      <c r="D31" s="2">
        <v>28</v>
      </c>
      <c r="E31" s="2"/>
      <c r="F31" s="2"/>
      <c r="G31" s="2"/>
      <c r="H31" s="2"/>
    </row>
    <row r="32" spans="3:8" hidden="1">
      <c r="C32" s="2"/>
      <c r="D32" s="2">
        <v>29</v>
      </c>
      <c r="E32" s="2"/>
      <c r="F32" s="2"/>
      <c r="G32" s="2"/>
      <c r="H32" s="2"/>
    </row>
    <row r="33" spans="2:29" hidden="1">
      <c r="C33" s="2"/>
      <c r="D33" s="2">
        <v>30</v>
      </c>
      <c r="E33" s="2"/>
      <c r="F33" s="2"/>
      <c r="G33" s="2"/>
      <c r="H33" s="2"/>
    </row>
    <row r="34" spans="2:29" hidden="1">
      <c r="C34" s="2"/>
      <c r="D34" s="2">
        <v>31</v>
      </c>
      <c r="E34" s="2"/>
      <c r="F34" s="2"/>
      <c r="G34" s="2"/>
      <c r="H34" s="2"/>
    </row>
    <row r="35" spans="2:29" hidden="1"/>
    <row r="36" spans="2:29" ht="18" customHeight="1">
      <c r="B36" s="28" t="s">
        <v>148</v>
      </c>
    </row>
    <row r="37" spans="2:29" ht="18" customHeight="1"/>
    <row r="38" spans="2:29" ht="54.75" customHeight="1">
      <c r="B38" s="290" t="s">
        <v>149</v>
      </c>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row>
    <row r="39" spans="2:29" ht="18" customHeight="1"/>
    <row r="40" spans="2:29" ht="18" customHeight="1"/>
    <row r="41" spans="2:29" ht="18" customHeight="1">
      <c r="S41" s="291" t="s">
        <v>150</v>
      </c>
      <c r="T41" s="291"/>
      <c r="U41" s="357">
        <v>8</v>
      </c>
      <c r="V41" s="357"/>
      <c r="W41" s="4" t="s">
        <v>83</v>
      </c>
      <c r="X41" s="357">
        <v>9</v>
      </c>
      <c r="Y41" s="357"/>
      <c r="Z41" s="54" t="s">
        <v>84</v>
      </c>
      <c r="AA41" s="357">
        <v>15</v>
      </c>
      <c r="AB41" s="357"/>
      <c r="AC41" s="4" t="s">
        <v>85</v>
      </c>
    </row>
    <row r="42" spans="2:29" ht="18" customHeight="1"/>
    <row r="43" spans="2:29" ht="18" customHeight="1">
      <c r="D43" s="281" t="s">
        <v>88</v>
      </c>
      <c r="E43" s="281"/>
      <c r="F43" s="281"/>
      <c r="G43" s="281"/>
      <c r="H43" s="281"/>
      <c r="I43" s="281"/>
      <c r="J43" s="281"/>
      <c r="L43" s="28" t="s">
        <v>89</v>
      </c>
    </row>
    <row r="44" spans="2:29" ht="18" customHeight="1"/>
    <row r="45" spans="2:29" ht="30" customHeight="1">
      <c r="O45" s="281" t="s">
        <v>90</v>
      </c>
      <c r="P45" s="281"/>
      <c r="Q45" s="281"/>
      <c r="S45" s="349" t="s">
        <v>238</v>
      </c>
      <c r="T45" s="349"/>
      <c r="U45" s="349"/>
      <c r="V45" s="349"/>
      <c r="W45" s="349"/>
      <c r="X45" s="349"/>
      <c r="Y45" s="349"/>
      <c r="Z45" s="349"/>
      <c r="AA45" s="349"/>
      <c r="AB45" s="349"/>
      <c r="AC45" s="349"/>
    </row>
    <row r="46" spans="2:29" ht="18" customHeight="1">
      <c r="O46" s="281" t="s">
        <v>92</v>
      </c>
      <c r="P46" s="281"/>
      <c r="Q46" s="281"/>
      <c r="S46" s="349" t="s">
        <v>194</v>
      </c>
      <c r="T46" s="349"/>
      <c r="U46" s="349"/>
      <c r="V46" s="349"/>
      <c r="W46" s="349"/>
      <c r="X46" s="349"/>
      <c r="Y46" s="349"/>
      <c r="Z46" s="349"/>
      <c r="AA46" s="349"/>
      <c r="AB46" s="349"/>
      <c r="AC46" s="349"/>
    </row>
    <row r="47" spans="2:29" ht="18" customHeight="1">
      <c r="O47" s="183" t="s">
        <v>93</v>
      </c>
      <c r="P47" s="183"/>
      <c r="Q47" s="183"/>
      <c r="S47" s="344" t="s">
        <v>195</v>
      </c>
      <c r="T47" s="344"/>
      <c r="U47" s="344"/>
      <c r="V47" s="344"/>
      <c r="W47" s="344"/>
      <c r="X47" s="344"/>
      <c r="Y47" s="344"/>
      <c r="Z47" s="344"/>
      <c r="AA47" s="344"/>
      <c r="AB47" s="344"/>
      <c r="AC47" s="344"/>
    </row>
    <row r="48" spans="2:29" ht="18" customHeight="1"/>
    <row r="49" spans="2:29" ht="18" customHeight="1">
      <c r="C49" s="370" t="s">
        <v>239</v>
      </c>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row>
    <row r="50" spans="2:29" ht="18" customHeight="1">
      <c r="B50" s="281" t="s">
        <v>152</v>
      </c>
      <c r="C50" s="281"/>
      <c r="D50" s="281"/>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row>
    <row r="51" spans="2:29" ht="18" customHeight="1">
      <c r="B51" s="282" t="s">
        <v>153</v>
      </c>
      <c r="C51" s="282"/>
      <c r="D51" s="282"/>
      <c r="E51" s="282"/>
      <c r="F51" s="282"/>
      <c r="G51" s="282"/>
      <c r="H51" s="282"/>
      <c r="I51" s="282"/>
      <c r="J51" s="282"/>
      <c r="K51" s="282"/>
      <c r="L51" s="282"/>
      <c r="M51" s="282"/>
      <c r="N51" s="282"/>
      <c r="O51" s="282"/>
      <c r="P51" s="282"/>
      <c r="Q51" s="282"/>
      <c r="R51" s="282"/>
      <c r="S51" s="282"/>
      <c r="T51" s="57"/>
      <c r="U51" s="57"/>
      <c r="V51" s="57"/>
      <c r="W51" s="57"/>
      <c r="X51" s="57"/>
      <c r="Y51" s="57"/>
      <c r="Z51" s="57"/>
      <c r="AA51" s="57"/>
      <c r="AB51" s="57"/>
      <c r="AC51" s="57"/>
    </row>
    <row r="52" spans="2:29" ht="24.95" customHeight="1">
      <c r="B52" s="33"/>
      <c r="C52" s="263" t="s">
        <v>121</v>
      </c>
      <c r="D52" s="264"/>
      <c r="E52" s="264"/>
      <c r="F52" s="264"/>
      <c r="G52" s="264"/>
      <c r="H52" s="264"/>
      <c r="I52" s="264"/>
      <c r="J52" s="61"/>
      <c r="K52" s="266" t="s">
        <v>154</v>
      </c>
      <c r="L52" s="267"/>
      <c r="M52" s="267"/>
      <c r="N52" s="268"/>
      <c r="O52" s="371" t="s">
        <v>240</v>
      </c>
      <c r="P52" s="372"/>
      <c r="Q52" s="372"/>
      <c r="R52" s="372"/>
      <c r="S52" s="372"/>
      <c r="T52" s="372"/>
      <c r="U52" s="372"/>
      <c r="V52" s="372"/>
      <c r="W52" s="372"/>
      <c r="X52" s="372"/>
      <c r="Y52" s="372"/>
      <c r="Z52" s="372"/>
      <c r="AA52" s="372"/>
      <c r="AB52" s="372"/>
      <c r="AC52" s="373"/>
    </row>
    <row r="53" spans="2:29" ht="24.95" customHeight="1">
      <c r="B53" s="32"/>
      <c r="C53" s="265"/>
      <c r="D53" s="265"/>
      <c r="E53" s="265"/>
      <c r="F53" s="265"/>
      <c r="G53" s="265"/>
      <c r="H53" s="265"/>
      <c r="I53" s="265"/>
      <c r="J53" s="60"/>
      <c r="K53" s="266" t="s">
        <v>155</v>
      </c>
      <c r="L53" s="267"/>
      <c r="M53" s="267"/>
      <c r="N53" s="268"/>
      <c r="O53" s="371" t="s">
        <v>241</v>
      </c>
      <c r="P53" s="372"/>
      <c r="Q53" s="372"/>
      <c r="R53" s="372"/>
      <c r="S53" s="372"/>
      <c r="T53" s="372"/>
      <c r="U53" s="372"/>
      <c r="V53" s="372"/>
      <c r="W53" s="372"/>
      <c r="X53" s="372"/>
      <c r="Y53" s="372"/>
      <c r="Z53" s="372"/>
      <c r="AA53" s="372"/>
      <c r="AB53" s="372"/>
      <c r="AC53" s="373"/>
    </row>
    <row r="54" spans="2:29" ht="24.95" customHeight="1">
      <c r="B54" s="33"/>
      <c r="C54" s="272" t="s">
        <v>156</v>
      </c>
      <c r="D54" s="264"/>
      <c r="E54" s="264"/>
      <c r="F54" s="264"/>
      <c r="G54" s="264"/>
      <c r="H54" s="264"/>
      <c r="I54" s="264"/>
      <c r="J54" s="61"/>
      <c r="K54" s="266" t="s">
        <v>154</v>
      </c>
      <c r="L54" s="267"/>
      <c r="M54" s="267"/>
      <c r="N54" s="268"/>
      <c r="O54" s="191"/>
      <c r="P54" s="192"/>
      <c r="Q54" s="192"/>
      <c r="R54" s="192"/>
      <c r="S54" s="192"/>
      <c r="T54" s="192"/>
      <c r="U54" s="192"/>
      <c r="V54" s="192"/>
      <c r="W54" s="192"/>
      <c r="X54" s="192"/>
      <c r="Y54" s="192"/>
      <c r="Z54" s="192"/>
      <c r="AA54" s="192"/>
      <c r="AB54" s="192"/>
      <c r="AC54" s="193"/>
    </row>
    <row r="55" spans="2:29" ht="24.95" customHeight="1">
      <c r="B55" s="32"/>
      <c r="C55" s="265"/>
      <c r="D55" s="265"/>
      <c r="E55" s="265"/>
      <c r="F55" s="265"/>
      <c r="G55" s="265"/>
      <c r="H55" s="265"/>
      <c r="I55" s="265"/>
      <c r="J55" s="60"/>
      <c r="K55" s="266" t="s">
        <v>155</v>
      </c>
      <c r="L55" s="267"/>
      <c r="M55" s="267"/>
      <c r="N55" s="268"/>
      <c r="O55" s="191"/>
      <c r="P55" s="192"/>
      <c r="Q55" s="192"/>
      <c r="R55" s="192"/>
      <c r="S55" s="192"/>
      <c r="T55" s="192"/>
      <c r="U55" s="192"/>
      <c r="V55" s="192"/>
      <c r="W55" s="192"/>
      <c r="X55" s="192"/>
      <c r="Y55" s="192"/>
      <c r="Z55" s="192"/>
      <c r="AA55" s="192"/>
      <c r="AB55" s="192"/>
      <c r="AC55" s="193"/>
    </row>
    <row r="56" spans="2:29" ht="12" customHeight="1">
      <c r="B56" s="37"/>
      <c r="C56" s="263" t="s">
        <v>128</v>
      </c>
      <c r="D56" s="264"/>
      <c r="E56" s="264"/>
      <c r="F56" s="264"/>
      <c r="G56" s="264"/>
      <c r="H56" s="264"/>
      <c r="I56" s="264"/>
      <c r="J56" s="61"/>
      <c r="K56" s="274" t="s">
        <v>154</v>
      </c>
      <c r="L56" s="275"/>
      <c r="M56" s="275"/>
      <c r="N56" s="276"/>
      <c r="O56" s="155" t="s">
        <v>97</v>
      </c>
      <c r="P56" s="156"/>
      <c r="Q56" s="156"/>
      <c r="R56" s="156"/>
      <c r="S56" s="156"/>
      <c r="T56" s="156"/>
      <c r="U56" s="156"/>
      <c r="V56" s="156"/>
      <c r="W56" s="156"/>
      <c r="X56" s="156"/>
      <c r="Y56" s="156"/>
      <c r="Z56" s="156"/>
      <c r="AA56" s="156"/>
      <c r="AB56" s="156"/>
      <c r="AC56" s="157"/>
    </row>
    <row r="57" spans="2:29" ht="12" customHeight="1">
      <c r="B57" s="36"/>
      <c r="C57" s="273"/>
      <c r="D57" s="273"/>
      <c r="E57" s="273"/>
      <c r="F57" s="273"/>
      <c r="G57" s="273"/>
      <c r="H57" s="273"/>
      <c r="I57" s="273"/>
      <c r="J57" s="35"/>
      <c r="K57" s="277"/>
      <c r="L57" s="278"/>
      <c r="M57" s="278"/>
      <c r="N57" s="279"/>
      <c r="O57" s="164"/>
      <c r="P57" s="165"/>
      <c r="Q57" s="165"/>
      <c r="R57" s="165"/>
      <c r="S57" s="165"/>
      <c r="T57" s="165"/>
      <c r="U57" s="165"/>
      <c r="V57" s="165"/>
      <c r="W57" s="165"/>
      <c r="X57" s="165"/>
      <c r="Y57" s="165"/>
      <c r="Z57" s="165"/>
      <c r="AA57" s="165"/>
      <c r="AB57" s="165"/>
      <c r="AC57" s="166"/>
    </row>
    <row r="58" spans="2:29" ht="12" customHeight="1">
      <c r="B58" s="36"/>
      <c r="C58" s="273"/>
      <c r="D58" s="273"/>
      <c r="E58" s="273"/>
      <c r="F58" s="273"/>
      <c r="G58" s="273"/>
      <c r="H58" s="273"/>
      <c r="I58" s="273"/>
      <c r="J58" s="35"/>
      <c r="K58" s="274" t="s">
        <v>155</v>
      </c>
      <c r="L58" s="275"/>
      <c r="M58" s="275"/>
      <c r="N58" s="276"/>
      <c r="O58" s="155" t="s">
        <v>97</v>
      </c>
      <c r="P58" s="156"/>
      <c r="Q58" s="156"/>
      <c r="R58" s="156"/>
      <c r="S58" s="156"/>
      <c r="T58" s="156"/>
      <c r="U58" s="156"/>
      <c r="V58" s="156"/>
      <c r="W58" s="156"/>
      <c r="X58" s="156"/>
      <c r="Y58" s="156"/>
      <c r="Z58" s="156"/>
      <c r="AA58" s="156"/>
      <c r="AB58" s="156"/>
      <c r="AC58" s="157"/>
    </row>
    <row r="59" spans="2:29" ht="12" customHeight="1">
      <c r="B59" s="34"/>
      <c r="C59" s="265"/>
      <c r="D59" s="265"/>
      <c r="E59" s="265"/>
      <c r="F59" s="265"/>
      <c r="G59" s="265"/>
      <c r="H59" s="265"/>
      <c r="I59" s="265"/>
      <c r="J59" s="60"/>
      <c r="K59" s="277"/>
      <c r="L59" s="278"/>
      <c r="M59" s="278"/>
      <c r="N59" s="279"/>
      <c r="O59" s="164"/>
      <c r="P59" s="165"/>
      <c r="Q59" s="165"/>
      <c r="R59" s="165"/>
      <c r="S59" s="165"/>
      <c r="T59" s="165"/>
      <c r="U59" s="165"/>
      <c r="V59" s="165"/>
      <c r="W59" s="165"/>
      <c r="X59" s="165"/>
      <c r="Y59" s="165"/>
      <c r="Z59" s="165"/>
      <c r="AA59" s="165"/>
      <c r="AB59" s="165"/>
      <c r="AC59" s="166"/>
    </row>
    <row r="60" spans="2:29" ht="24.95" customHeight="1">
      <c r="B60" s="33"/>
      <c r="C60" s="263" t="s">
        <v>130</v>
      </c>
      <c r="D60" s="264"/>
      <c r="E60" s="264"/>
      <c r="F60" s="264"/>
      <c r="G60" s="264"/>
      <c r="H60" s="264"/>
      <c r="I60" s="264"/>
      <c r="J60" s="61"/>
      <c r="K60" s="266" t="s">
        <v>154</v>
      </c>
      <c r="L60" s="267"/>
      <c r="M60" s="267"/>
      <c r="N60" s="268"/>
      <c r="O60" s="367"/>
      <c r="P60" s="368"/>
      <c r="Q60" s="368"/>
      <c r="R60" s="368"/>
      <c r="S60" s="368"/>
      <c r="T60" s="368"/>
      <c r="U60" s="368"/>
      <c r="V60" s="368"/>
      <c r="W60" s="368"/>
      <c r="X60" s="368"/>
      <c r="Y60" s="368"/>
      <c r="Z60" s="368"/>
      <c r="AA60" s="368"/>
      <c r="AB60" s="368"/>
      <c r="AC60" s="369"/>
    </row>
    <row r="61" spans="2:29" ht="24.95" customHeight="1">
      <c r="B61" s="32"/>
      <c r="C61" s="265"/>
      <c r="D61" s="265"/>
      <c r="E61" s="265"/>
      <c r="F61" s="265"/>
      <c r="G61" s="265"/>
      <c r="H61" s="265"/>
      <c r="I61" s="265"/>
      <c r="J61" s="60"/>
      <c r="K61" s="266" t="s">
        <v>155</v>
      </c>
      <c r="L61" s="267"/>
      <c r="M61" s="267"/>
      <c r="N61" s="268"/>
      <c r="O61" s="367"/>
      <c r="P61" s="368"/>
      <c r="Q61" s="368"/>
      <c r="R61" s="368"/>
      <c r="S61" s="368"/>
      <c r="T61" s="368"/>
      <c r="U61" s="368"/>
      <c r="V61" s="368"/>
      <c r="W61" s="368"/>
      <c r="X61" s="368"/>
      <c r="Y61" s="368"/>
      <c r="Z61" s="368"/>
      <c r="AA61" s="368"/>
      <c r="AB61" s="368"/>
      <c r="AC61" s="369"/>
    </row>
    <row r="62" spans="2:29" ht="18" customHeight="1">
      <c r="H62" s="31"/>
    </row>
    <row r="63" spans="2:29" ht="18" customHeight="1">
      <c r="H63" s="31"/>
    </row>
    <row r="64" spans="2:29" ht="18" customHeight="1">
      <c r="H64" s="31"/>
    </row>
    <row r="65" spans="2:28" ht="18" customHeight="1">
      <c r="D65" s="29"/>
      <c r="H65" s="31"/>
    </row>
    <row r="66" spans="2:28">
      <c r="B66" s="29"/>
      <c r="C66" s="29"/>
      <c r="D66" s="30"/>
      <c r="E66" s="29"/>
      <c r="F66" s="29"/>
      <c r="G66" s="29"/>
      <c r="H66" s="29"/>
      <c r="I66" s="29"/>
      <c r="J66" s="29"/>
      <c r="K66" s="29"/>
      <c r="L66" s="29"/>
      <c r="M66" s="29"/>
      <c r="N66" s="29"/>
      <c r="O66" s="29"/>
      <c r="P66" s="29"/>
      <c r="Q66" s="29"/>
      <c r="R66" s="29"/>
      <c r="S66" s="29"/>
      <c r="T66" s="29"/>
      <c r="U66" s="29"/>
      <c r="V66" s="29"/>
      <c r="W66" s="29"/>
      <c r="X66" s="29"/>
      <c r="Y66" s="29"/>
      <c r="Z66" s="29"/>
      <c r="AA66" s="29"/>
      <c r="AB66" s="29"/>
    </row>
    <row r="67" spans="2:28">
      <c r="B67" s="29"/>
      <c r="C67" s="29"/>
      <c r="D67" s="30"/>
      <c r="E67" s="30"/>
      <c r="F67" s="30"/>
      <c r="G67" s="30"/>
      <c r="H67" s="30"/>
      <c r="I67" s="30"/>
      <c r="J67" s="30"/>
      <c r="K67" s="30"/>
      <c r="L67" s="30"/>
      <c r="M67" s="30"/>
      <c r="N67" s="30"/>
      <c r="O67" s="30"/>
      <c r="P67" s="30"/>
      <c r="Q67" s="30"/>
      <c r="R67" s="30"/>
      <c r="S67" s="30"/>
      <c r="T67" s="30"/>
      <c r="U67" s="30"/>
      <c r="V67" s="30"/>
      <c r="W67" s="30"/>
      <c r="X67" s="30"/>
      <c r="Y67" s="30"/>
      <c r="Z67" s="30"/>
      <c r="AA67" s="30"/>
      <c r="AB67" s="30"/>
    </row>
    <row r="68" spans="2:28">
      <c r="B68" s="30"/>
      <c r="C68" s="30"/>
      <c r="D68" s="29"/>
      <c r="E68" s="30"/>
      <c r="F68" s="30"/>
      <c r="G68" s="30"/>
      <c r="H68" s="30"/>
      <c r="I68" s="30"/>
      <c r="J68" s="30"/>
      <c r="K68" s="30"/>
      <c r="L68" s="30"/>
      <c r="M68" s="30"/>
      <c r="N68" s="30"/>
      <c r="O68" s="30"/>
      <c r="P68" s="30"/>
      <c r="Q68" s="30"/>
      <c r="R68" s="30"/>
      <c r="S68" s="30"/>
      <c r="T68" s="30"/>
      <c r="U68" s="30"/>
      <c r="V68" s="30"/>
      <c r="W68" s="30"/>
      <c r="X68" s="30"/>
      <c r="Y68" s="30"/>
      <c r="Z68" s="30"/>
      <c r="AA68" s="30"/>
      <c r="AB68" s="30"/>
    </row>
    <row r="69" spans="2:28">
      <c r="B69" s="29"/>
      <c r="C69" s="29"/>
      <c r="E69" s="29"/>
      <c r="F69" s="29"/>
      <c r="G69" s="29"/>
      <c r="H69" s="29"/>
      <c r="I69" s="29"/>
      <c r="J69" s="29"/>
      <c r="K69" s="29"/>
      <c r="L69" s="29"/>
      <c r="M69" s="29"/>
      <c r="N69" s="29"/>
      <c r="O69" s="29"/>
      <c r="P69" s="29"/>
      <c r="Q69" s="29"/>
      <c r="R69" s="29"/>
      <c r="S69" s="29"/>
      <c r="T69" s="29"/>
      <c r="U69" s="29"/>
      <c r="V69" s="29"/>
      <c r="W69" s="29"/>
      <c r="X69" s="29"/>
      <c r="Y69" s="29"/>
      <c r="Z69" s="29"/>
      <c r="AA69" s="29"/>
      <c r="AB69" s="29"/>
    </row>
    <row r="70" spans="2:28" ht="18" customHeight="1"/>
    <row r="71" spans="2:28" ht="116.1" customHeight="1"/>
    <row r="72" spans="2:28" ht="18" customHeight="1"/>
    <row r="73" spans="2:28" ht="18" customHeight="1"/>
    <row r="74" spans="2:28" ht="18" customHeight="1"/>
    <row r="75" spans="2:28" ht="18" customHeight="1"/>
    <row r="76" spans="2:28" ht="18" customHeight="1"/>
    <row r="77" spans="2:28" ht="18" customHeight="1"/>
    <row r="78" spans="2:28" ht="18" customHeight="1"/>
    <row r="79" spans="2:28" ht="18" customHeight="1"/>
    <row r="80" spans="2:28"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sheetData>
  <mergeCells count="35">
    <mergeCell ref="D43:J43"/>
    <mergeCell ref="B38:AC38"/>
    <mergeCell ref="S41:T41"/>
    <mergeCell ref="U41:V41"/>
    <mergeCell ref="X41:Y41"/>
    <mergeCell ref="AA41:AB41"/>
    <mergeCell ref="O45:Q45"/>
    <mergeCell ref="S45:AC45"/>
    <mergeCell ref="O46:Q46"/>
    <mergeCell ref="S46:AC46"/>
    <mergeCell ref="O47:Q47"/>
    <mergeCell ref="S47:AC47"/>
    <mergeCell ref="C49:AC49"/>
    <mergeCell ref="B50:AC50"/>
    <mergeCell ref="B51:S51"/>
    <mergeCell ref="C52:I53"/>
    <mergeCell ref="K52:N52"/>
    <mergeCell ref="O52:AC52"/>
    <mergeCell ref="K53:N53"/>
    <mergeCell ref="O53:AC53"/>
    <mergeCell ref="C56:I59"/>
    <mergeCell ref="K56:N57"/>
    <mergeCell ref="O56:AC57"/>
    <mergeCell ref="K58:N59"/>
    <mergeCell ref="O58:AC59"/>
    <mergeCell ref="C54:I55"/>
    <mergeCell ref="K54:N54"/>
    <mergeCell ref="O54:AC54"/>
    <mergeCell ref="K55:N55"/>
    <mergeCell ref="O55:AC55"/>
    <mergeCell ref="C60:I61"/>
    <mergeCell ref="K60:N60"/>
    <mergeCell ref="O60:AC60"/>
    <mergeCell ref="K61:N61"/>
    <mergeCell ref="O61:AC61"/>
  </mergeCells>
  <phoneticPr fontId="22"/>
  <conditionalFormatting sqref="S45:AC45">
    <cfRule type="cellIs" dxfId="4" priority="4" operator="equal">
      <formula>" "</formula>
    </cfRule>
  </conditionalFormatting>
  <conditionalFormatting sqref="S47:AC47">
    <cfRule type="cellIs" dxfId="3" priority="3" operator="equal">
      <formula>" "</formula>
    </cfRule>
  </conditionalFormatting>
  <conditionalFormatting sqref="U41:V41">
    <cfRule type="cellIs" dxfId="2" priority="1" operator="equal">
      <formula>1</formula>
    </cfRule>
  </conditionalFormatting>
  <dataValidations count="11">
    <dataValidation type="list" allowBlank="1" showInputMessage="1" showErrorMessage="1" prompt="プルダウンから選択してください" sqref="X41:Y41" xr:uid="{4A679A28-8C27-45A4-B52C-BB09EBD7CE9E}">
      <formula1>$C$4:$C$15</formula1>
    </dataValidation>
    <dataValidation type="list" allowBlank="1" showInputMessage="1" showErrorMessage="1" prompt="プルダウンから選択してください" sqref="AA41:AB41" xr:uid="{D12D4D10-B46A-43AB-A032-4280CD5D2781}">
      <formula1>$D$4:$D$34</formula1>
    </dataValidation>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S47:AC47" xr:uid="{AFF59F7A-4CE4-4C07-B57A-7EC16BC6B2FA}"/>
    <dataValidation allowBlank="1" showInputMessage="1" showErrorMessage="1" promptTitle="届出者の氏名―――――――――――" prompt="「姓」と「名」の間は全角１文字空けてください" sqref="S46:AC46" xr:uid="{ED8268CA-B09D-41B9-9CD0-7E9C49B49D3F}"/>
    <dataValidation allowBlank="1" showInputMessage="1" promptTitle="届出者の住所―――――――――――" prompt="都道府県名から記入してください_x000a_海外の場合には、所在地は国名を含めて記入してください" sqref="S45:AC45" xr:uid="{6EC00B46-0F2F-4853-B5B7-173DD25CA01E}"/>
    <dataValidation allowBlank="1" showInputMessage="1" showErrorMessage="1" promptTitle="再就職先における地位――――――――――――――――――――――" prompt="再就職先における職名を記入してください_x000a_担当名等がある場合にはその名称も併せて記載してください_x000a_（例）理事（○○担当）_x000a_スペースは入力しないでください" sqref="O61:AC61" xr:uid="{D74AFFD8-89C9-47F4-BFD5-C09513DFCB95}"/>
    <dataValidation allowBlank="1" showInputMessage="1" showErrorMessage="1" promptTitle="再就職先の名称―――――――――――――――――――――――――" prompt="再就職先の名称は、正式名称を記入してください_x000a_（例）【〇】独立行政法人□□、公益財団法人□□　等_x000a_　　　 　【×】（独）□□、（財）□□　等" sqref="O55:AC55" xr:uid="{44E9604B-3210-488B-97AE-FDECF30E32CA}"/>
    <dataValidation allowBlank="1" showErrorMessage="1" promptTitle="再就職先の名称―――――――――――――――――――――――――" prompt="再就職先の名称は、正式名称を記入してください_x000a_（例）【〇】独立行政法人□□、公益財団法人□□　等_x000a_　　　 　【×】（独）□□、（財）□□　等_x000a_　_x000a_所属する支部、支所、内部組織は本欄ではなく「再就職先における地位」欄に記載してください_x000a_（例）再就職先の名称「学校法人△△」、再就職先の地位「△△大学○○学部教授」_x000a_" sqref="O54:AC54" xr:uid="{E3EAF667-8F59-4C54-BB07-C5F84A6EB96D}"/>
    <dataValidation allowBlank="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O60:AC60" xr:uid="{EC664DB5-BE4B-4138-9B49-87B793403E3C}"/>
    <dataValidation allowBlank="1" showInputMessage="1" showErrorMessage="1" promptTitle="再就職先の業務内容――――――――――――" prompt="定款、寄附行為等における目的等を参考に、法人の主な業務内容をわかりやすく、簡潔に記入してください_x000a_本人又は所属部署の業務内容ではなく、組織全体の業務内容を記入してください" sqref="O58:AC59" xr:uid="{9FD2EE5D-189F-4806-9B4B-33A30687162A}"/>
    <dataValidation allowBlank="1" showErrorMessage="1" promptTitle="再就職先の業務内容――――――――――――" prompt="本人又は所属部署の業務内容ではなく、組織全体の業務内容を記入してください_x000a__x000a_プルダウンに該当するものがないかご確認ください_x000a_該当がない場合は直接入力してください" sqref="O56:AC57" xr:uid="{5BE8DA3F-785B-423D-8278-790867BA950D}"/>
  </dataValidations>
  <printOptions horizontalCentered="1"/>
  <pageMargins left="0.51181102362204722" right="0.51181102362204722" top="0.74803149606299213" bottom="0.15748031496062992" header="0.31496062992125984" footer="0.31496062992125984"/>
  <pageSetup paperSize="9" scale="90" orientation="portrait" r:id="rId1"/>
  <headerFooter>
    <oddHeader>&amp;L記入例</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から選択してください" xr:uid="{D2F93B73-085C-4540-AB21-552C1ECF0514}">
          <x14:formula1>
            <xm:f>'様式第7（本届）'!$B$4:$B$67</xm:f>
          </x14:formula1>
          <xm:sqref>U41:V41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38CDD-D1B5-4D2D-86F9-3E965F5D8885}">
  <dimension ref="A2:AJ105"/>
  <sheetViews>
    <sheetView showGridLines="0" view="pageBreakPreview" zoomScaleNormal="75" zoomScaleSheetLayoutView="100" workbookViewId="0"/>
  </sheetViews>
  <sheetFormatPr defaultColWidth="9" defaultRowHeight="12.95"/>
  <cols>
    <col min="1" max="1" width="2.5703125" style="28" customWidth="1"/>
    <col min="2" max="2" width="1.5703125" style="28" customWidth="1"/>
    <col min="3" max="3" width="3.140625" style="28" customWidth="1"/>
    <col min="4" max="4" width="3" style="28" customWidth="1"/>
    <col min="5" max="9" width="3.140625" style="28" customWidth="1"/>
    <col min="10" max="10" width="1.5703125" style="28" customWidth="1"/>
    <col min="11" max="11" width="3.140625" style="28" customWidth="1"/>
    <col min="12" max="12" width="1.85546875" style="28" customWidth="1"/>
    <col min="13" max="29" width="3.140625" style="28" customWidth="1"/>
    <col min="30" max="30" width="3.140625" style="28" hidden="1" customWidth="1"/>
    <col min="31" max="31" width="10.85546875" style="28" hidden="1" customWidth="1"/>
    <col min="32" max="32" width="15.5703125" style="28" hidden="1" customWidth="1"/>
    <col min="33" max="33" width="30.5703125" style="28" hidden="1" customWidth="1"/>
    <col min="34" max="36" width="15.5703125" style="28" hidden="1" customWidth="1"/>
    <col min="37" max="43" width="0" style="28" hidden="1" customWidth="1"/>
    <col min="44" max="16384" width="9" style="28"/>
  </cols>
  <sheetData>
    <row r="2" spans="3:6" hidden="1">
      <c r="C2" s="52" t="s">
        <v>2</v>
      </c>
      <c r="D2" s="52" t="s">
        <v>3</v>
      </c>
      <c r="E2" s="52" t="s">
        <v>147</v>
      </c>
      <c r="F2" s="2" t="s">
        <v>237</v>
      </c>
    </row>
    <row r="3" spans="3:6" hidden="1">
      <c r="C3" s="52"/>
      <c r="D3" s="52"/>
      <c r="E3" s="52"/>
      <c r="F3" s="2"/>
    </row>
    <row r="4" spans="3:6" hidden="1">
      <c r="C4" s="2">
        <v>1</v>
      </c>
      <c r="D4" s="2">
        <v>1</v>
      </c>
      <c r="E4" s="2">
        <v>20</v>
      </c>
      <c r="F4" s="2">
        <v>20</v>
      </c>
    </row>
    <row r="5" spans="3:6" hidden="1">
      <c r="C5" s="2">
        <v>2</v>
      </c>
      <c r="D5" s="2">
        <v>2</v>
      </c>
      <c r="E5" s="1">
        <v>21</v>
      </c>
      <c r="F5" s="2">
        <v>21</v>
      </c>
    </row>
    <row r="6" spans="3:6" hidden="1">
      <c r="C6" s="2">
        <v>3</v>
      </c>
      <c r="D6" s="2">
        <v>3</v>
      </c>
      <c r="E6" s="2">
        <v>22</v>
      </c>
      <c r="F6" s="2">
        <v>22</v>
      </c>
    </row>
    <row r="7" spans="3:6" hidden="1">
      <c r="C7" s="2">
        <v>4</v>
      </c>
      <c r="D7" s="2">
        <v>4</v>
      </c>
      <c r="E7" s="1">
        <v>23</v>
      </c>
      <c r="F7" s="2">
        <v>23</v>
      </c>
    </row>
    <row r="8" spans="3:6" hidden="1">
      <c r="C8" s="2">
        <v>5</v>
      </c>
      <c r="D8" s="2">
        <v>5</v>
      </c>
      <c r="E8" s="2">
        <v>24</v>
      </c>
      <c r="F8" s="2">
        <v>24</v>
      </c>
    </row>
    <row r="9" spans="3:6" hidden="1">
      <c r="C9" s="2">
        <v>6</v>
      </c>
      <c r="D9" s="2">
        <v>6</v>
      </c>
      <c r="E9" s="1">
        <v>25</v>
      </c>
      <c r="F9" s="2">
        <v>25</v>
      </c>
    </row>
    <row r="10" spans="3:6" hidden="1">
      <c r="C10" s="2">
        <v>7</v>
      </c>
      <c r="D10" s="2">
        <v>7</v>
      </c>
      <c r="E10" s="2"/>
      <c r="F10" s="2"/>
    </row>
    <row r="11" spans="3:6" hidden="1">
      <c r="C11" s="2">
        <v>8</v>
      </c>
      <c r="D11" s="2">
        <v>8</v>
      </c>
      <c r="E11" s="1"/>
      <c r="F11" s="2"/>
    </row>
    <row r="12" spans="3:6" hidden="1">
      <c r="C12" s="2">
        <v>9</v>
      </c>
      <c r="D12" s="2">
        <v>9</v>
      </c>
      <c r="E12" s="2"/>
      <c r="F12" s="2"/>
    </row>
    <row r="13" spans="3:6" hidden="1">
      <c r="C13" s="2">
        <v>10</v>
      </c>
      <c r="D13" s="2">
        <v>10</v>
      </c>
      <c r="E13" s="2"/>
      <c r="F13" s="2"/>
    </row>
    <row r="14" spans="3:6" hidden="1">
      <c r="C14" s="2">
        <v>11</v>
      </c>
      <c r="D14" s="2">
        <v>11</v>
      </c>
      <c r="E14" s="2"/>
      <c r="F14" s="2"/>
    </row>
    <row r="15" spans="3:6" hidden="1">
      <c r="C15" s="2">
        <v>12</v>
      </c>
      <c r="D15" s="2">
        <v>12</v>
      </c>
      <c r="E15" s="2"/>
      <c r="F15" s="2"/>
    </row>
    <row r="16" spans="3:6" hidden="1">
      <c r="C16" s="2"/>
      <c r="D16" s="2">
        <v>13</v>
      </c>
      <c r="E16" s="2"/>
      <c r="F16" s="2"/>
    </row>
    <row r="17" spans="3:6" hidden="1">
      <c r="C17" s="2"/>
      <c r="D17" s="2">
        <v>14</v>
      </c>
      <c r="E17" s="2"/>
      <c r="F17" s="2"/>
    </row>
    <row r="18" spans="3:6" hidden="1">
      <c r="C18" s="2"/>
      <c r="D18" s="2">
        <v>15</v>
      </c>
      <c r="E18" s="2"/>
      <c r="F18" s="2"/>
    </row>
    <row r="19" spans="3:6" hidden="1">
      <c r="C19" s="2"/>
      <c r="D19" s="2">
        <v>16</v>
      </c>
      <c r="E19" s="2"/>
      <c r="F19" s="2"/>
    </row>
    <row r="20" spans="3:6" hidden="1">
      <c r="C20" s="2"/>
      <c r="D20" s="2">
        <v>17</v>
      </c>
      <c r="E20" s="2"/>
      <c r="F20" s="2"/>
    </row>
    <row r="21" spans="3:6" hidden="1">
      <c r="C21" s="2"/>
      <c r="D21" s="2">
        <v>18</v>
      </c>
      <c r="E21" s="2"/>
      <c r="F21" s="2"/>
    </row>
    <row r="22" spans="3:6" hidden="1">
      <c r="C22" s="2"/>
      <c r="D22" s="2">
        <v>19</v>
      </c>
      <c r="E22" s="2"/>
      <c r="F22" s="2"/>
    </row>
    <row r="23" spans="3:6" hidden="1">
      <c r="C23" s="2"/>
      <c r="D23" s="2">
        <v>20</v>
      </c>
      <c r="E23" s="2"/>
      <c r="F23" s="2"/>
    </row>
    <row r="24" spans="3:6" hidden="1">
      <c r="C24" s="2"/>
      <c r="D24" s="2">
        <v>21</v>
      </c>
      <c r="E24" s="2"/>
      <c r="F24" s="2"/>
    </row>
    <row r="25" spans="3:6" hidden="1">
      <c r="C25" s="2"/>
      <c r="D25" s="2">
        <v>22</v>
      </c>
      <c r="E25" s="2"/>
      <c r="F25" s="2"/>
    </row>
    <row r="26" spans="3:6" hidden="1">
      <c r="C26" s="2"/>
      <c r="D26" s="2">
        <v>23</v>
      </c>
      <c r="E26" s="2"/>
      <c r="F26" s="2"/>
    </row>
    <row r="27" spans="3:6" hidden="1">
      <c r="C27" s="2"/>
      <c r="D27" s="2">
        <v>24</v>
      </c>
      <c r="E27" s="2"/>
      <c r="F27" s="2"/>
    </row>
    <row r="28" spans="3:6" hidden="1">
      <c r="C28" s="2"/>
      <c r="D28" s="2">
        <v>25</v>
      </c>
      <c r="E28" s="2"/>
      <c r="F28" s="2"/>
    </row>
    <row r="29" spans="3:6" hidden="1">
      <c r="C29" s="2"/>
      <c r="D29" s="2">
        <v>26</v>
      </c>
      <c r="E29" s="2"/>
      <c r="F29" s="2"/>
    </row>
    <row r="30" spans="3:6" hidden="1">
      <c r="C30" s="2"/>
      <c r="D30" s="2">
        <v>27</v>
      </c>
      <c r="E30" s="2"/>
      <c r="F30" s="2"/>
    </row>
    <row r="31" spans="3:6" hidden="1">
      <c r="C31" s="2"/>
      <c r="D31" s="2">
        <v>28</v>
      </c>
      <c r="E31" s="2"/>
      <c r="F31" s="2"/>
    </row>
    <row r="32" spans="3:6" hidden="1">
      <c r="C32" s="2"/>
      <c r="D32" s="2">
        <v>29</v>
      </c>
      <c r="E32" s="2"/>
      <c r="F32" s="2"/>
    </row>
    <row r="33" spans="1:36" hidden="1">
      <c r="C33" s="2"/>
      <c r="D33" s="2">
        <v>30</v>
      </c>
      <c r="E33" s="2"/>
      <c r="F33" s="2"/>
    </row>
    <row r="34" spans="1:36" hidden="1">
      <c r="C34" s="2"/>
      <c r="D34" s="2">
        <v>31</v>
      </c>
      <c r="E34" s="2"/>
      <c r="F34" s="2"/>
    </row>
    <row r="35" spans="1:36" hidden="1">
      <c r="C35" s="2"/>
      <c r="D35" s="2"/>
      <c r="E35" s="2"/>
      <c r="F35" s="2"/>
    </row>
    <row r="36" spans="1:36" ht="18" customHeight="1">
      <c r="A36" s="28" t="s">
        <v>160</v>
      </c>
    </row>
    <row r="37" spans="1:36" ht="18" customHeight="1"/>
    <row r="38" spans="1:36" ht="82.5" customHeight="1" thickBot="1">
      <c r="A38" s="376" t="s">
        <v>242</v>
      </c>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row>
    <row r="39" spans="1:36" ht="18" customHeight="1">
      <c r="AF39" s="92" t="s">
        <v>243</v>
      </c>
      <c r="AG39" s="94" t="s">
        <v>190</v>
      </c>
      <c r="AH39" s="94" t="s">
        <v>92</v>
      </c>
      <c r="AI39" s="94" t="s">
        <v>93</v>
      </c>
      <c r="AJ39" s="94" t="s">
        <v>244</v>
      </c>
    </row>
    <row r="40" spans="1:36" ht="18" customHeight="1">
      <c r="AE40" s="392"/>
      <c r="AF40" s="93"/>
      <c r="AG40" s="95"/>
      <c r="AH40" s="95"/>
      <c r="AI40" s="95"/>
      <c r="AJ40" s="95"/>
    </row>
    <row r="41" spans="1:36" ht="18" customHeight="1">
      <c r="S41" s="377" t="s">
        <v>150</v>
      </c>
      <c r="T41" s="377"/>
      <c r="U41" s="357">
        <v>8</v>
      </c>
      <c r="V41" s="357"/>
      <c r="W41" s="4" t="s">
        <v>83</v>
      </c>
      <c r="X41" s="357">
        <v>9</v>
      </c>
      <c r="Y41" s="357"/>
      <c r="Z41" s="4" t="s">
        <v>84</v>
      </c>
      <c r="AA41" s="357">
        <v>15</v>
      </c>
      <c r="AB41" s="357"/>
      <c r="AC41" s="4" t="s">
        <v>85</v>
      </c>
      <c r="AE41" s="393"/>
      <c r="AF41" s="93"/>
      <c r="AG41" s="95"/>
      <c r="AH41" s="95"/>
      <c r="AI41" s="95"/>
      <c r="AJ41" s="95"/>
    </row>
    <row r="42" spans="1:36" ht="18" customHeight="1">
      <c r="AE42" s="394"/>
      <c r="AF42" s="93"/>
      <c r="AG42" s="95"/>
      <c r="AH42" s="95"/>
      <c r="AI42" s="95"/>
      <c r="AJ42" s="95"/>
    </row>
    <row r="43" spans="1:36" ht="18" customHeight="1">
      <c r="D43" s="281" t="s">
        <v>88</v>
      </c>
      <c r="E43" s="281"/>
      <c r="F43" s="281"/>
      <c r="G43" s="281"/>
      <c r="H43" s="281"/>
      <c r="I43" s="281"/>
      <c r="J43" s="281"/>
      <c r="L43" s="28" t="s">
        <v>89</v>
      </c>
      <c r="AF43" s="378" t="str">
        <f>"H"&amp;U41&amp;"/"&amp;X41&amp;"/"&amp;AA41</f>
        <v>H8/9/15</v>
      </c>
      <c r="AG43" s="380" t="str">
        <f>S45</f>
        <v>大阪府○○市○○区○○△－△</v>
      </c>
      <c r="AH43" s="382" t="str">
        <f>S46</f>
        <v>独法　花子</v>
      </c>
      <c r="AI43" s="382" t="str">
        <f>S47</f>
        <v>○○○-○○○○-○○○○</v>
      </c>
      <c r="AJ43" s="374" t="e">
        <f>#REF!</f>
        <v>#REF!</v>
      </c>
    </row>
    <row r="44" spans="1:36" ht="18" customHeight="1">
      <c r="AF44" s="379"/>
      <c r="AG44" s="381"/>
      <c r="AH44" s="383"/>
      <c r="AI44" s="383"/>
      <c r="AJ44" s="375"/>
    </row>
    <row r="45" spans="1:36" ht="30" customHeight="1">
      <c r="O45" s="281" t="s">
        <v>90</v>
      </c>
      <c r="P45" s="281"/>
      <c r="Q45" s="281"/>
      <c r="S45" s="349" t="s">
        <v>238</v>
      </c>
      <c r="T45" s="349"/>
      <c r="U45" s="349"/>
      <c r="V45" s="349"/>
      <c r="W45" s="349"/>
      <c r="X45" s="349"/>
      <c r="Y45" s="349"/>
      <c r="Z45" s="349"/>
      <c r="AA45" s="349"/>
      <c r="AB45" s="349"/>
      <c r="AC45" s="349"/>
      <c r="AE45" s="43" t="s">
        <v>192</v>
      </c>
      <c r="AF45" s="40">
        <f>DATEVALUE(AF43)</f>
        <v>35323</v>
      </c>
      <c r="AG45" s="42" t="str">
        <f>AG43</f>
        <v>大阪府○○市○○区○○△－△</v>
      </c>
      <c r="AH45" s="39" t="str">
        <f>AH43</f>
        <v>独法　花子</v>
      </c>
      <c r="AI45" s="39" t="str">
        <f>AI43</f>
        <v>○○○-○○○○-○○○○</v>
      </c>
      <c r="AJ45" s="40" t="e">
        <f>AJ43</f>
        <v>#REF!</v>
      </c>
    </row>
    <row r="46" spans="1:36" ht="18" customHeight="1">
      <c r="O46" s="281" t="s">
        <v>92</v>
      </c>
      <c r="P46" s="281"/>
      <c r="Q46" s="281"/>
      <c r="S46" s="349" t="s">
        <v>194</v>
      </c>
      <c r="T46" s="349"/>
      <c r="U46" s="349"/>
      <c r="V46" s="349"/>
      <c r="W46" s="349"/>
      <c r="X46" s="349"/>
      <c r="Y46" s="349"/>
      <c r="Z46" s="349"/>
      <c r="AA46" s="349"/>
      <c r="AB46" s="349"/>
      <c r="AC46" s="349"/>
    </row>
    <row r="47" spans="1:36" ht="18" customHeight="1">
      <c r="O47" s="183" t="s">
        <v>93</v>
      </c>
      <c r="P47" s="183"/>
      <c r="Q47" s="183"/>
      <c r="S47" s="344" t="s">
        <v>195</v>
      </c>
      <c r="T47" s="344"/>
      <c r="U47" s="344"/>
      <c r="V47" s="344"/>
      <c r="W47" s="344"/>
      <c r="X47" s="344"/>
      <c r="Y47" s="344"/>
      <c r="Z47" s="344"/>
      <c r="AA47" s="344"/>
      <c r="AB47" s="344"/>
      <c r="AC47" s="344"/>
    </row>
    <row r="48" spans="1:36" ht="24.95" customHeight="1">
      <c r="O48" s="50"/>
      <c r="P48" s="50"/>
      <c r="Q48" s="50"/>
      <c r="S48" s="51"/>
      <c r="T48" s="51"/>
      <c r="U48" s="51"/>
      <c r="V48" s="51"/>
      <c r="W48" s="51"/>
      <c r="X48" s="51"/>
      <c r="Y48" s="51"/>
      <c r="Z48" s="51"/>
      <c r="AA48" s="51"/>
      <c r="AB48" s="51"/>
      <c r="AC48" s="51"/>
    </row>
    <row r="49" spans="2:29" ht="24.95" customHeight="1">
      <c r="O49" s="50"/>
      <c r="P49" s="50"/>
      <c r="Q49" s="50"/>
      <c r="S49" s="51"/>
      <c r="T49" s="51"/>
      <c r="U49" s="51"/>
      <c r="V49" s="51"/>
      <c r="W49" s="51"/>
      <c r="X49" s="51"/>
      <c r="Y49" s="51"/>
      <c r="Z49" s="51"/>
      <c r="AA49" s="51"/>
      <c r="AB49" s="51"/>
      <c r="AC49" s="51"/>
    </row>
    <row r="50" spans="2:29" ht="24.95" customHeight="1"/>
    <row r="51" spans="2:29" ht="18" customHeight="1">
      <c r="C51" s="370" t="s">
        <v>245</v>
      </c>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row>
    <row r="52" spans="2:29" ht="18" customHeight="1">
      <c r="B52" s="281" t="s">
        <v>164</v>
      </c>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row>
    <row r="53" spans="2:29" ht="18" customHeight="1">
      <c r="B53" s="281" t="s">
        <v>165</v>
      </c>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row>
    <row r="54" spans="2:29" ht="18" customHeight="1">
      <c r="B54" s="281" t="s">
        <v>166</v>
      </c>
      <c r="C54" s="281"/>
      <c r="D54" s="281"/>
      <c r="E54" s="281"/>
      <c r="F54" s="281"/>
      <c r="H54" s="31"/>
    </row>
    <row r="55" spans="2:29" ht="18" customHeight="1">
      <c r="B55" s="96"/>
      <c r="C55" s="96"/>
      <c r="D55" s="96"/>
      <c r="E55" s="96"/>
      <c r="F55" s="96"/>
      <c r="H55" s="31"/>
    </row>
    <row r="56" spans="2:29" ht="18" customHeight="1"/>
    <row r="57" spans="2:29" ht="18" customHeight="1">
      <c r="B57" s="96"/>
      <c r="C57" s="96"/>
      <c r="D57" s="96"/>
      <c r="E57" s="96"/>
      <c r="F57" s="96"/>
      <c r="H57" s="31"/>
    </row>
    <row r="58" spans="2:29" ht="18" customHeight="1">
      <c r="B58" s="96"/>
      <c r="C58" s="96"/>
      <c r="D58" s="96"/>
      <c r="E58" s="96"/>
      <c r="F58" s="96"/>
      <c r="H58" s="31"/>
    </row>
    <row r="59" spans="2:29" ht="18" customHeight="1">
      <c r="B59" s="96"/>
      <c r="C59" s="96"/>
      <c r="D59" s="96"/>
      <c r="E59" s="96"/>
      <c r="F59" s="96"/>
      <c r="H59" s="31"/>
    </row>
    <row r="60" spans="2:29" ht="18" customHeight="1">
      <c r="H60" s="31"/>
    </row>
    <row r="61" spans="2:29" ht="18" customHeight="1">
      <c r="H61" s="31"/>
    </row>
    <row r="62" spans="2:29" ht="18" customHeight="1">
      <c r="H62" s="31"/>
    </row>
    <row r="63" spans="2:29" ht="18" customHeight="1">
      <c r="D63" s="29"/>
      <c r="H63" s="31"/>
    </row>
    <row r="64" spans="2:29">
      <c r="B64" s="29"/>
      <c r="C64" s="29"/>
      <c r="D64" s="30"/>
      <c r="E64" s="29"/>
      <c r="F64" s="29"/>
      <c r="G64" s="29"/>
      <c r="H64" s="29"/>
      <c r="I64" s="29"/>
      <c r="J64" s="29"/>
      <c r="K64" s="29"/>
      <c r="L64" s="29"/>
      <c r="M64" s="29"/>
      <c r="N64" s="29"/>
      <c r="O64" s="29"/>
      <c r="P64" s="29"/>
      <c r="Q64" s="29"/>
      <c r="R64" s="29"/>
      <c r="S64" s="29"/>
      <c r="T64" s="29"/>
      <c r="U64" s="29"/>
      <c r="V64" s="29"/>
      <c r="W64" s="29"/>
      <c r="X64" s="29"/>
      <c r="Y64" s="29"/>
      <c r="Z64" s="29"/>
      <c r="AA64" s="29"/>
      <c r="AB64" s="29"/>
    </row>
    <row r="65" spans="2:30">
      <c r="B65" s="29"/>
      <c r="C65" s="29"/>
      <c r="D65" s="30"/>
      <c r="E65" s="30"/>
      <c r="F65" s="30"/>
      <c r="G65" s="30"/>
      <c r="H65" s="30"/>
      <c r="I65" s="30"/>
      <c r="J65" s="30"/>
      <c r="K65" s="30"/>
      <c r="L65" s="30"/>
      <c r="M65" s="30"/>
      <c r="N65" s="30"/>
      <c r="O65" s="30"/>
      <c r="P65" s="30"/>
      <c r="Q65" s="30"/>
      <c r="R65" s="30"/>
      <c r="S65" s="30"/>
      <c r="T65" s="30"/>
      <c r="U65" s="30"/>
      <c r="V65" s="30"/>
      <c r="W65" s="30"/>
      <c r="X65" s="30"/>
      <c r="Y65" s="30"/>
      <c r="Z65" s="30"/>
      <c r="AA65" s="30"/>
      <c r="AB65" s="30"/>
    </row>
    <row r="66" spans="2:30">
      <c r="B66" s="30"/>
      <c r="C66" s="30"/>
      <c r="D66" s="29"/>
      <c r="E66" s="30"/>
      <c r="F66" s="30"/>
      <c r="G66" s="30"/>
      <c r="H66" s="30"/>
      <c r="I66" s="30"/>
      <c r="J66" s="30"/>
      <c r="K66" s="30"/>
      <c r="L66" s="30"/>
      <c r="M66" s="30"/>
      <c r="N66" s="30"/>
      <c r="O66" s="30"/>
      <c r="P66" s="30"/>
      <c r="Q66" s="30"/>
      <c r="R66" s="30"/>
      <c r="S66" s="30"/>
      <c r="T66" s="30"/>
      <c r="U66" s="30"/>
      <c r="V66" s="30"/>
      <c r="W66" s="30"/>
      <c r="X66" s="30"/>
      <c r="Y66" s="30"/>
      <c r="Z66" s="30"/>
      <c r="AA66" s="30"/>
      <c r="AB66" s="30"/>
    </row>
    <row r="67" spans="2:30" ht="18" customHeight="1"/>
    <row r="68" spans="2:30" ht="18" customHeight="1"/>
    <row r="69" spans="2:30" ht="18" customHeight="1"/>
    <row r="70" spans="2:30" ht="18" customHeight="1"/>
    <row r="71" spans="2:30" ht="18" customHeight="1"/>
    <row r="72" spans="2:30" ht="18" customHeight="1"/>
    <row r="73" spans="2:30" ht="18" customHeight="1"/>
    <row r="74" spans="2:30" ht="18" customHeight="1"/>
    <row r="75" spans="2:30" ht="18" customHeight="1"/>
    <row r="76" spans="2:30" ht="18" customHeight="1"/>
    <row r="77" spans="2:30" ht="18" customHeight="1"/>
    <row r="78" spans="2:30" ht="23.25" customHeight="1">
      <c r="AD78" s="53"/>
    </row>
    <row r="79" spans="2:30" ht="18" customHeight="1"/>
    <row r="80" spans="2:3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sheetData>
  <mergeCells count="22">
    <mergeCell ref="AJ43:AJ44"/>
    <mergeCell ref="A38:AC38"/>
    <mergeCell ref="AE40:AE42"/>
    <mergeCell ref="S41:T41"/>
    <mergeCell ref="U41:V41"/>
    <mergeCell ref="X41:Y41"/>
    <mergeCell ref="AA41:AB41"/>
    <mergeCell ref="D43:J43"/>
    <mergeCell ref="AF43:AF44"/>
    <mergeCell ref="AG43:AG44"/>
    <mergeCell ref="AH43:AH44"/>
    <mergeCell ref="AI43:AI44"/>
    <mergeCell ref="C51:AC51"/>
    <mergeCell ref="B52:AC52"/>
    <mergeCell ref="B53:AC53"/>
    <mergeCell ref="B54:F54"/>
    <mergeCell ref="O45:Q45"/>
    <mergeCell ref="S45:AC45"/>
    <mergeCell ref="O46:Q46"/>
    <mergeCell ref="S46:AC46"/>
    <mergeCell ref="O47:Q47"/>
    <mergeCell ref="S47:AC47"/>
  </mergeCells>
  <phoneticPr fontId="22"/>
  <conditionalFormatting sqref="S45:AC45">
    <cfRule type="cellIs" dxfId="1" priority="2" operator="equal">
      <formula>" "</formula>
    </cfRule>
  </conditionalFormatting>
  <conditionalFormatting sqref="S47:AC47">
    <cfRule type="cellIs" dxfId="0" priority="1" operator="equal">
      <formula>" "</formula>
    </cfRule>
  </conditionalFormatting>
  <dataValidations count="5">
    <dataValidation type="list" allowBlank="1" showInputMessage="1" showErrorMessage="1" prompt="プルダウンから選択してください" sqref="X41:Y41" xr:uid="{22D4FF32-7A58-4496-BD11-9CBB3C6869FF}">
      <formula1>$D$4:$D$15</formula1>
    </dataValidation>
    <dataValidation type="list" allowBlank="1" showInputMessage="1" showErrorMessage="1" prompt="プルダウンから選択してください" sqref="AA41:AB41" xr:uid="{A4B0A34C-DE93-4288-BBA5-083DF79CB2A2}">
      <formula1>$D$4:$D$34</formula1>
    </dataValidation>
    <dataValidation allowBlank="1" showInputMessage="1" promptTitle="届出者の住所―――――――――――" prompt="都道府県名から記入してください_x000a_海外の場合には、所在地は国名を含めて記入してください" sqref="S45:AC45" xr:uid="{F128C7EC-AD5E-465C-BD79-9E25AA8A2AC6}"/>
    <dataValidation allowBlank="1" showInputMessage="1" showErrorMessage="1" promptTitle="届出者の氏名―――――――――――" prompt="「姓」と「名」の間は全角１文字空けてください" sqref="S46:AC46" xr:uid="{34F6890B-4585-4732-9C6E-D68439FDDB13}"/>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S47:AC47" xr:uid="{CC0A00DC-E809-418F-83C9-C939844FA8FC}"/>
  </dataValidations>
  <printOptions horizontalCentered="1"/>
  <pageMargins left="0.51181102362204722" right="0.51181102362204722" top="0.74803149606299213" bottom="0.35433070866141736" header="0.31496062992125984" footer="0.31496062992125984"/>
  <pageSetup paperSize="9" scale="90" orientation="portrait" r:id="rId1"/>
  <headerFooter>
    <oddHeader>&amp;L&amp;12記入例</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45E6F6-45C4-41F3-ADCA-0D357002D67F}">
          <x14:formula1>
            <xm:f>'様式第7（本届）'!$B$4:$B$67</xm:f>
          </x14:formula1>
          <xm:sqref>U41:V41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37f980-8591-43e3-98e6-0c466550eda1">
      <Terms xmlns="http://schemas.microsoft.com/office/infopath/2007/PartnerControls"/>
    </lcf76f155ced4ddcb4097134ff3c332f>
    <TaxCatchAll xmlns="991c0b03-b9d1-403f-b151-7e4d10529ec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DEED9DA6D11D74EA3D090091B308F41" ma:contentTypeVersion="10" ma:contentTypeDescription="新しいドキュメントを作成します。" ma:contentTypeScope="" ma:versionID="20924808c012e245a074f314c0d09143">
  <xsd:schema xmlns:xsd="http://www.w3.org/2001/XMLSchema" xmlns:xs="http://www.w3.org/2001/XMLSchema" xmlns:p="http://schemas.microsoft.com/office/2006/metadata/properties" xmlns:ns2="db37f980-8591-43e3-98e6-0c466550eda1" xmlns:ns3="991c0b03-b9d1-403f-b151-7e4d10529ec0" targetNamespace="http://schemas.microsoft.com/office/2006/metadata/properties" ma:root="true" ma:fieldsID="03e0f6666c9c41b32f706100d7c72aac" ns2:_="" ns3:_="">
    <xsd:import namespace="db37f980-8591-43e3-98e6-0c466550eda1"/>
    <xsd:import namespace="991c0b03-b9d1-403f-b151-7e4d10529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7f980-8591-43e3-98e6-0c466550e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1c0b03-b9d1-403f-b151-7e4d10529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85bd65-8a90-4aae-a705-6f72b6c306de}" ma:internalName="TaxCatchAll" ma:showField="CatchAllData" ma:web="991c0b03-b9d1-403f-b151-7e4d10529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07DC8C-C6FF-4845-8883-D37A699E52EE}"/>
</file>

<file path=customXml/itemProps2.xml><?xml version="1.0" encoding="utf-8"?>
<ds:datastoreItem xmlns:ds="http://schemas.openxmlformats.org/officeDocument/2006/customXml" ds:itemID="{0F3ECA75-A629-4BB8-9A1E-4493A2C7A490}"/>
</file>

<file path=customXml/itemProps3.xml><?xml version="1.0" encoding="utf-8"?>
<ds:datastoreItem xmlns:ds="http://schemas.openxmlformats.org/officeDocument/2006/customXml" ds:itemID="{09F28FBA-124F-4828-ADD0-BCB18CE593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2026-01-19T05:48:14Z</dcterms:created>
  <dcterms:modified xsi:type="dcterms:W3CDTF">2026-04-13T05:51:12Z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0x0101006DEED9DA6D11D74EA3D090091B308F41</vt:lpwstr>
  </property>
</Properties>
</file>