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filterPrivacy="1" codeName="ThisWorkbook" defaultThemeVersion="124226"/>
  <xr:revisionPtr revIDLastSave="0" documentId="8_{52DBA27D-9B89-450A-A1BB-4BE4421AE116}" xr6:coauthVersionLast="47" xr6:coauthVersionMax="47" xr10:uidLastSave="{00000000-0000-0000-0000-000000000000}"/>
  <bookViews>
    <workbookView xWindow="-110" yWindow="-110" windowWidth="19420" windowHeight="10300" tabRatio="883" xr2:uid="{00000000-000D-0000-FFFF-FFFF00000000}"/>
  </bookViews>
  <sheets>
    <sheet name="様式第４（本届）" sheetId="14" r:id="rId1"/>
    <sheet name="様式第５（変更届） " sheetId="22" r:id="rId2"/>
    <sheet name="様式第６（失効届） " sheetId="23" r:id="rId3"/>
    <sheet name="様式第４（本届）記入例" sheetId="24" r:id="rId4"/>
    <sheet name="様式第５（変更届）記入例" sheetId="25" r:id="rId5"/>
    <sheet name="様式第６（失効届）記入例 " sheetId="26" r:id="rId6"/>
    <sheet name="援助の内容（ひな形）" sheetId="20" state="hidden" r:id="rId7"/>
  </sheets>
  <definedNames>
    <definedName name="_xlnm._FilterDatabase" localSheetId="0" hidden="1">'様式第４（本届）'!$A$71:$CW$78</definedName>
    <definedName name="_xlnm._FilterDatabase" localSheetId="3" hidden="1">'様式第４（本届）記入例'!$A$70:$BH$77</definedName>
    <definedName name="_xlnm.Print_Area" localSheetId="0">'様式第４（本届）'!$A$2:$AB$131</definedName>
    <definedName name="_xlnm.Print_Area" localSheetId="3">'様式第４（本届）記入例'!$A$70:$BM$135</definedName>
    <definedName name="_xlnm.Print_Area" localSheetId="1">'様式第５（変更届） '!$A$3:$AD$98</definedName>
    <definedName name="_xlnm.Print_Area" localSheetId="4">'様式第５（変更届）記入例'!$A$10:$AD$78</definedName>
    <definedName name="_xlnm.Print_Area" localSheetId="2">'様式第６（失効届） '!$A$4:$AC$71</definedName>
    <definedName name="_xlnm.Print_Area" localSheetId="5">'様式第６（失効届）記入例 '!$A$36:$AC$72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87" i="14" l="1"/>
  <c r="BT77" i="14"/>
  <c r="BS77" i="14"/>
  <c r="BR77" i="14"/>
  <c r="CD77" i="14"/>
  <c r="CE77" i="14"/>
  <c r="CF77" i="14"/>
  <c r="CC77" i="14"/>
  <c r="CB77" i="14"/>
  <c r="CA77" i="14"/>
  <c r="BZ77" i="14"/>
  <c r="BY77" i="14"/>
  <c r="BX77" i="14"/>
  <c r="BW77" i="14"/>
  <c r="BV77" i="14"/>
  <c r="BU77" i="14"/>
  <c r="AT77" i="14"/>
  <c r="AQ77" i="14"/>
  <c r="AP77" i="14"/>
  <c r="AL77" i="14" s="1"/>
  <c r="AJ87" i="14"/>
  <c r="AV78" i="24" l="1"/>
  <c r="AU78" i="24"/>
  <c r="AP78" i="24"/>
  <c r="AO78" i="24"/>
  <c r="BD76" i="24"/>
  <c r="BD78" i="24" s="1"/>
  <c r="BC76" i="24"/>
  <c r="BC78" i="24" s="1"/>
  <c r="BB76" i="24"/>
  <c r="BB78" i="24" s="1"/>
  <c r="BA76" i="24"/>
  <c r="BA78" i="24" s="1"/>
  <c r="AZ76" i="24"/>
  <c r="AZ78" i="24" s="1"/>
  <c r="AY76" i="24"/>
  <c r="AY78" i="24" s="1"/>
  <c r="AX76" i="24"/>
  <c r="AX78" i="24" s="1"/>
  <c r="AW76" i="24"/>
  <c r="AW78" i="24" s="1"/>
  <c r="AN76" i="24"/>
  <c r="AN78" i="24" s="1"/>
  <c r="AM76" i="24"/>
  <c r="AM78" i="24" s="1"/>
  <c r="AL76" i="24"/>
  <c r="AL78" i="24" s="1"/>
  <c r="AK76" i="24"/>
  <c r="AK78" i="24" s="1"/>
  <c r="AJ76" i="24"/>
  <c r="AJ78" i="24" s="1"/>
  <c r="AI76" i="24"/>
  <c r="AI78" i="24" s="1"/>
  <c r="AH76" i="24"/>
  <c r="AH78" i="24" s="1"/>
  <c r="AG76" i="24"/>
  <c r="AG78" i="24" s="1"/>
  <c r="AF76" i="24"/>
  <c r="AF78" i="24" s="1"/>
  <c r="AE76" i="24"/>
  <c r="AE78" i="24" s="1"/>
  <c r="AD76" i="24"/>
  <c r="AD78" i="24" s="1"/>
  <c r="AF71" i="24"/>
  <c r="AG71" i="24" l="1"/>
  <c r="CP77" i="14" l="1"/>
  <c r="CO77" i="14"/>
  <c r="CN77" i="14"/>
  <c r="CM77" i="14"/>
  <c r="CL77" i="14"/>
  <c r="CJ77" i="14"/>
  <c r="CI77" i="14"/>
  <c r="AF77" i="14"/>
  <c r="AE77" i="14"/>
  <c r="BQ122" i="14" l="1"/>
  <c r="BQ121" i="14"/>
  <c r="BQ120" i="14"/>
  <c r="BQ119" i="14"/>
  <c r="BQ118" i="14"/>
  <c r="BQ117" i="14"/>
  <c r="BQ116" i="14"/>
  <c r="BQ115" i="14"/>
  <c r="BQ114" i="14"/>
  <c r="BQ113" i="14"/>
  <c r="E28" i="20"/>
  <c r="E27" i="20"/>
  <c r="E26" i="20"/>
  <c r="E25" i="20"/>
  <c r="E24" i="20"/>
  <c r="E23" i="20"/>
  <c r="E22" i="20"/>
  <c r="E21" i="20"/>
  <c r="E20" i="20"/>
  <c r="E19" i="20"/>
  <c r="E18" i="20"/>
  <c r="E17" i="20"/>
  <c r="E16" i="20"/>
  <c r="E15" i="20"/>
  <c r="E14" i="20"/>
  <c r="E13" i="20"/>
  <c r="E12" i="20"/>
  <c r="E11" i="20"/>
  <c r="E10" i="20"/>
  <c r="E9" i="20"/>
  <c r="E8" i="20"/>
  <c r="E7" i="20"/>
  <c r="E6" i="20"/>
  <c r="E5" i="20"/>
  <c r="D28" i="20" l="1"/>
  <c r="D5" i="20"/>
  <c r="D6" i="20"/>
  <c r="D7" i="20"/>
  <c r="D8" i="20"/>
  <c r="D9" i="20"/>
  <c r="D10" i="20"/>
  <c r="D11" i="20"/>
  <c r="D12" i="20"/>
  <c r="D13" i="20"/>
  <c r="D14" i="20"/>
  <c r="D15" i="20"/>
  <c r="D16" i="20"/>
  <c r="D17" i="20"/>
  <c r="D18" i="20"/>
  <c r="D19" i="20"/>
  <c r="D20" i="20"/>
  <c r="D21" i="20"/>
  <c r="D22" i="20"/>
  <c r="D23" i="20"/>
  <c r="D24" i="20"/>
  <c r="D25" i="20"/>
  <c r="D26" i="20"/>
  <c r="D27" i="20"/>
  <c r="BE77" i="14" l="1"/>
  <c r="BB77" i="14"/>
  <c r="BD77" i="14" s="1"/>
  <c r="BA77" i="14"/>
  <c r="AX77" i="14"/>
  <c r="AZ77" i="14" s="1"/>
  <c r="AW77" i="14"/>
  <c r="AU77" i="14"/>
  <c r="AS77" i="14"/>
  <c r="AR77" i="14" l="1"/>
  <c r="AO77" i="14"/>
  <c r="BC77" i="14"/>
  <c r="AY77" i="14"/>
  <c r="AV77" i="14"/>
  <c r="BQ87" i="14" l="1"/>
  <c r="CD87" i="14" s="1"/>
  <c r="BP87" i="14"/>
  <c r="BO87" i="14"/>
  <c r="BN87" i="14"/>
  <c r="BM87" i="14"/>
  <c r="AI87" i="14"/>
  <c r="AD87" i="14"/>
  <c r="CT77" i="14"/>
  <c r="CT87" i="14" s="1"/>
  <c r="CS77" i="14"/>
  <c r="CS87" i="14" s="1"/>
  <c r="CR77" i="14"/>
  <c r="CR87" i="14" s="1"/>
  <c r="CP87" i="14"/>
  <c r="CO87" i="14"/>
  <c r="CN87" i="14"/>
  <c r="CM87" i="14"/>
  <c r="CL87" i="14"/>
  <c r="CK87" i="14"/>
  <c r="CJ87" i="14"/>
  <c r="CI87" i="14"/>
  <c r="BL77" i="14"/>
  <c r="BL87" i="14" s="1"/>
  <c r="BK77" i="14"/>
  <c r="BK87" i="14" s="1"/>
  <c r="BJ77" i="14"/>
  <c r="BJ87" i="14" s="1"/>
  <c r="BI77" i="14"/>
  <c r="BI87" i="14" s="1"/>
  <c r="BH77" i="14"/>
  <c r="BH87" i="14" s="1"/>
  <c r="BG77" i="14"/>
  <c r="BG87" i="14" s="1"/>
  <c r="BF77" i="14"/>
  <c r="BF87" i="14" s="1"/>
  <c r="AK77" i="14"/>
  <c r="AK87" i="14" s="1"/>
  <c r="AJ77" i="14"/>
  <c r="AH77" i="14"/>
  <c r="AH87" i="14" s="1"/>
  <c r="AG77" i="14"/>
  <c r="AF87" i="14"/>
  <c r="AE87" i="14"/>
  <c r="BV87" i="14" l="1"/>
  <c r="CB87" i="14"/>
  <c r="BY87" i="14"/>
  <c r="AG72" i="14"/>
  <c r="CE87" i="14"/>
  <c r="BZ87" i="14"/>
  <c r="CC87" i="14"/>
  <c r="BU87" i="14"/>
  <c r="CF87" i="14"/>
  <c r="AG87" i="14"/>
  <c r="BB87" i="14"/>
  <c r="BC87" i="14"/>
  <c r="BD87" i="14"/>
  <c r="AS87" i="14"/>
  <c r="AW87" i="14"/>
  <c r="BA87" i="14"/>
  <c r="BE87" i="14"/>
  <c r="CA87" i="14"/>
  <c r="BS87" i="14" l="1"/>
  <c r="BR87" i="14"/>
  <c r="BX87" i="14"/>
  <c r="BT87" i="14"/>
  <c r="BW87" i="14"/>
  <c r="AP87" i="14"/>
  <c r="AL87" i="14"/>
  <c r="AX87" i="14"/>
  <c r="AY87" i="14"/>
  <c r="AO87" i="14"/>
  <c r="AZ87" i="14"/>
  <c r="AT87" i="14"/>
  <c r="AR87" i="14" l="1"/>
  <c r="AN77" i="14"/>
  <c r="AN87" i="14" s="1"/>
  <c r="AQ87" i="14"/>
  <c r="AM77" i="14"/>
  <c r="AM87" i="14" s="1"/>
  <c r="AV87" i="14"/>
  <c r="AU87" i="14"/>
</calcChain>
</file>

<file path=xl/sharedStrings.xml><?xml version="1.0" encoding="utf-8"?>
<sst xmlns="http://schemas.openxmlformats.org/spreadsheetml/2006/main" count="696" uniqueCount="300">
  <si>
    <t>年号</t>
    <rPh sb="0" eb="2">
      <t>ネンゴウ</t>
    </rPh>
    <phoneticPr fontId="1"/>
  </si>
  <si>
    <t>年</t>
    <rPh sb="0" eb="1">
      <t>ネン</t>
    </rPh>
    <phoneticPr fontId="1"/>
  </si>
  <si>
    <t>月</t>
    <rPh sb="0" eb="1">
      <t>ツキ</t>
    </rPh>
    <phoneticPr fontId="1"/>
  </si>
  <si>
    <t>日</t>
    <rPh sb="0" eb="1">
      <t>ヒ</t>
    </rPh>
    <phoneticPr fontId="1"/>
  </si>
  <si>
    <t>号</t>
    <rPh sb="0" eb="1">
      <t>ゴウ</t>
    </rPh>
    <phoneticPr fontId="1"/>
  </si>
  <si>
    <t>特調</t>
    <rPh sb="0" eb="1">
      <t>トク</t>
    </rPh>
    <rPh sb="1" eb="2">
      <t>チョウ</t>
    </rPh>
    <phoneticPr fontId="1"/>
  </si>
  <si>
    <t>利害</t>
    <rPh sb="0" eb="2">
      <t>リガイ</t>
    </rPh>
    <phoneticPr fontId="1"/>
  </si>
  <si>
    <t>S</t>
    <phoneticPr fontId="1"/>
  </si>
  <si>
    <t>-</t>
    <phoneticPr fontId="1"/>
  </si>
  <si>
    <t>有</t>
    <rPh sb="0" eb="1">
      <t>ユウ</t>
    </rPh>
    <phoneticPr fontId="1"/>
  </si>
  <si>
    <t>H</t>
    <phoneticPr fontId="1"/>
  </si>
  <si>
    <t>無</t>
    <rPh sb="0" eb="1">
      <t>ナ</t>
    </rPh>
    <phoneticPr fontId="1"/>
  </si>
  <si>
    <t>R</t>
    <phoneticPr fontId="24"/>
  </si>
  <si>
    <t>特号</t>
    <rPh sb="0" eb="1">
      <t>トク</t>
    </rPh>
    <rPh sb="1" eb="2">
      <t>ゴウ</t>
    </rPh>
    <phoneticPr fontId="1"/>
  </si>
  <si>
    <t>再就職先区分</t>
    <rPh sb="0" eb="3">
      <t>サイシュウショク</t>
    </rPh>
    <rPh sb="3" eb="4">
      <t>サキ</t>
    </rPh>
    <rPh sb="4" eb="6">
      <t>クブン</t>
    </rPh>
    <phoneticPr fontId="1"/>
  </si>
  <si>
    <t>ロ</t>
    <phoneticPr fontId="1"/>
  </si>
  <si>
    <t>独立行政法人</t>
    <rPh sb="0" eb="2">
      <t>ドクリツ</t>
    </rPh>
    <rPh sb="2" eb="4">
      <t>ギョウセイ</t>
    </rPh>
    <rPh sb="4" eb="6">
      <t>ホウジン</t>
    </rPh>
    <phoneticPr fontId="1"/>
  </si>
  <si>
    <t>ハ</t>
    <phoneticPr fontId="1"/>
  </si>
  <si>
    <t>国立大学法人</t>
    <rPh sb="0" eb="2">
      <t>コクリツ</t>
    </rPh>
    <rPh sb="2" eb="4">
      <t>ダイガク</t>
    </rPh>
    <rPh sb="4" eb="6">
      <t>ホウジン</t>
    </rPh>
    <phoneticPr fontId="1"/>
  </si>
  <si>
    <t>二</t>
    <rPh sb="0" eb="1">
      <t>ニ</t>
    </rPh>
    <phoneticPr fontId="1"/>
  </si>
  <si>
    <t>特殊法人</t>
    <rPh sb="0" eb="2">
      <t>トクシュ</t>
    </rPh>
    <rPh sb="2" eb="4">
      <t>ホウジン</t>
    </rPh>
    <phoneticPr fontId="1"/>
  </si>
  <si>
    <t>ホ</t>
    <phoneticPr fontId="1"/>
  </si>
  <si>
    <t>認可法人</t>
    <rPh sb="0" eb="2">
      <t>ニンカ</t>
    </rPh>
    <rPh sb="2" eb="4">
      <t>ホウジン</t>
    </rPh>
    <phoneticPr fontId="1"/>
  </si>
  <si>
    <t>ヘ</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</si>
  <si>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</si>
  <si>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ト</t>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</si>
  <si>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</si>
  <si>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チ</t>
    <phoneticPr fontId="1"/>
  </si>
  <si>
    <t>学校法人</t>
    <rPh sb="0" eb="2">
      <t>ガッコウ</t>
    </rPh>
    <rPh sb="2" eb="4">
      <t>ホウジン</t>
    </rPh>
    <phoneticPr fontId="1"/>
  </si>
  <si>
    <t>リ</t>
    <phoneticPr fontId="1"/>
  </si>
  <si>
    <t>社会福祉法人</t>
    <rPh sb="0" eb="6">
      <t>シャカイフクシホウジン</t>
    </rPh>
    <phoneticPr fontId="1"/>
  </si>
  <si>
    <t>ヌ</t>
    <phoneticPr fontId="1"/>
  </si>
  <si>
    <t>更生保護法人</t>
    <rPh sb="0" eb="6">
      <t>コウセイホゴホウジン</t>
    </rPh>
    <phoneticPr fontId="1"/>
  </si>
  <si>
    <t>ル</t>
    <phoneticPr fontId="1"/>
  </si>
  <si>
    <t>その他の非営利法人</t>
    <rPh sb="2" eb="3">
      <t>タ</t>
    </rPh>
    <rPh sb="4" eb="9">
      <t>ヒエイリホウジン</t>
    </rPh>
    <phoneticPr fontId="1"/>
  </si>
  <si>
    <t>ヲ</t>
    <phoneticPr fontId="1"/>
  </si>
  <si>
    <t>営利法人</t>
    <rPh sb="0" eb="4">
      <t>エイリホウジン</t>
    </rPh>
    <phoneticPr fontId="1"/>
  </si>
  <si>
    <t>ワ</t>
    <phoneticPr fontId="1"/>
  </si>
  <si>
    <t>自営業</t>
    <rPh sb="0" eb="3">
      <t>ジエイギョウ</t>
    </rPh>
    <phoneticPr fontId="1"/>
  </si>
  <si>
    <t>カ</t>
    <phoneticPr fontId="1"/>
  </si>
  <si>
    <t>その他</t>
    <rPh sb="2" eb="3">
      <t>タ</t>
    </rPh>
    <phoneticPr fontId="1"/>
  </si>
  <si>
    <t>別記様式第４（第６条第１項関係）</t>
    <rPh sb="0" eb="2">
      <t>ベッキ</t>
    </rPh>
    <rPh sb="2" eb="4">
      <t>ヨウシキ</t>
    </rPh>
    <rPh sb="4" eb="5">
      <t>ダイ</t>
    </rPh>
    <rPh sb="7" eb="8">
      <t>ダイ</t>
    </rPh>
    <rPh sb="9" eb="10">
      <t>ジョウ</t>
    </rPh>
    <rPh sb="10" eb="11">
      <t>ダイ</t>
    </rPh>
    <rPh sb="12" eb="13">
      <t>コウ</t>
    </rPh>
    <rPh sb="13" eb="15">
      <t>カンケイ</t>
    </rPh>
    <phoneticPr fontId="1"/>
  </si>
  <si>
    <t>離職時年齢</t>
    <rPh sb="0" eb="2">
      <t>リショク</t>
    </rPh>
    <rPh sb="2" eb="3">
      <t>ジ</t>
    </rPh>
    <rPh sb="3" eb="5">
      <t>ネンレイ</t>
    </rPh>
    <phoneticPr fontId="1"/>
  </si>
  <si>
    <t>在職中に再就職の約束をした場合の届出</t>
    <rPh sb="0" eb="3">
      <t>ザイショクチュウ</t>
    </rPh>
    <rPh sb="4" eb="7">
      <t>サイシュウショク</t>
    </rPh>
    <rPh sb="8" eb="10">
      <t>ヤクソク</t>
    </rPh>
    <rPh sb="13" eb="15">
      <t>バアイ</t>
    </rPh>
    <rPh sb="16" eb="18">
      <t>トドケデ</t>
    </rPh>
    <phoneticPr fontId="1"/>
  </si>
  <si>
    <t>条別</t>
    <phoneticPr fontId="1"/>
  </si>
  <si>
    <t>ふりがな</t>
    <phoneticPr fontId="1"/>
  </si>
  <si>
    <t>①氏名</t>
  </si>
  <si>
    <t>②生年月日</t>
    <rPh sb="1" eb="3">
      <t>セイネン</t>
    </rPh>
    <rPh sb="3" eb="5">
      <t>ガッピ</t>
    </rPh>
    <phoneticPr fontId="1"/>
  </si>
  <si>
    <t>③離職時の役員の職</t>
    <rPh sb="1" eb="3">
      <t>リショク</t>
    </rPh>
    <rPh sb="3" eb="4">
      <t>ジ</t>
    </rPh>
    <rPh sb="5" eb="7">
      <t>ヤクイン</t>
    </rPh>
    <rPh sb="8" eb="9">
      <t>ショク</t>
    </rPh>
    <phoneticPr fontId="1"/>
  </si>
  <si>
    <t>④求職開始日</t>
    <phoneticPr fontId="1"/>
  </si>
  <si>
    <t>【在職中の届出のみ】
⑤再就職の約束をした日</t>
    <rPh sb="1" eb="4">
      <t>ザイショクチュウ</t>
    </rPh>
    <rPh sb="5" eb="7">
      <t>トドケデ</t>
    </rPh>
    <rPh sb="12" eb="15">
      <t>サイシュウショク</t>
    </rPh>
    <rPh sb="16" eb="18">
      <t>ヤクソク</t>
    </rPh>
    <rPh sb="21" eb="22">
      <t>ビ</t>
    </rPh>
    <phoneticPr fontId="1"/>
  </si>
  <si>
    <t>⑥求職開始日以後の役員としての在職状況及び職務内容（イロハニまとめ）</t>
    <rPh sb="9" eb="11">
      <t>ヤクイン</t>
    </rPh>
    <phoneticPr fontId="1"/>
  </si>
  <si>
    <t>⑥「イ」求職開始日以後の役員としての在職状況及び職務内容</t>
    <rPh sb="12" eb="14">
      <t>ヤクイン</t>
    </rPh>
    <phoneticPr fontId="1"/>
  </si>
  <si>
    <t>⑥「ロ」求職開始日以後の役員としての在職状況及び職務内容</t>
    <rPh sb="12" eb="14">
      <t>ヤクイン</t>
    </rPh>
    <phoneticPr fontId="1"/>
  </si>
  <si>
    <t>⑥「ハ」求職開始日以後の役員としての在職状況及び職務内容</t>
    <rPh sb="12" eb="14">
      <t>ヤクイン</t>
    </rPh>
    <phoneticPr fontId="1"/>
  </si>
  <si>
    <t>⑥「ニ」求職開始日以後の役員としての在職状況及び職務内容</t>
    <rPh sb="12" eb="14">
      <t>ヤクイン</t>
    </rPh>
    <phoneticPr fontId="1"/>
  </si>
  <si>
    <t>⑦離職予定日</t>
    <rPh sb="1" eb="3">
      <t>リショク</t>
    </rPh>
    <rPh sb="3" eb="5">
      <t>ヨテイ</t>
    </rPh>
    <rPh sb="5" eb="6">
      <t>ビ</t>
    </rPh>
    <phoneticPr fontId="1"/>
  </si>
  <si>
    <t>⑧再就職予定日</t>
    <rPh sb="1" eb="4">
      <t>サイシュウショク</t>
    </rPh>
    <rPh sb="4" eb="7">
      <t>ヨテイビ</t>
    </rPh>
    <phoneticPr fontId="1"/>
  </si>
  <si>
    <t>⑨再就職先の名称及び連絡先</t>
    <rPh sb="1" eb="4">
      <t>サイシュウショク</t>
    </rPh>
    <rPh sb="4" eb="5">
      <t>サキ</t>
    </rPh>
    <rPh sb="6" eb="8">
      <t>メイショウ</t>
    </rPh>
    <rPh sb="8" eb="9">
      <t>オヨ</t>
    </rPh>
    <rPh sb="10" eb="13">
      <t>レンラクサキ</t>
    </rPh>
    <phoneticPr fontId="1"/>
  </si>
  <si>
    <t>⑩再就職先の業務内容</t>
    <rPh sb="1" eb="4">
      <t>サイシュウショク</t>
    </rPh>
    <rPh sb="4" eb="5">
      <t>サキ</t>
    </rPh>
    <rPh sb="6" eb="8">
      <t>ギョウム</t>
    </rPh>
    <rPh sb="8" eb="10">
      <t>ナイヨウ</t>
    </rPh>
    <phoneticPr fontId="1"/>
  </si>
  <si>
    <t>⑪再就職先のおける地位</t>
    <rPh sb="4" eb="5">
      <t>サキ</t>
    </rPh>
    <rPh sb="9" eb="11">
      <t>チイ</t>
    </rPh>
    <phoneticPr fontId="1"/>
  </si>
  <si>
    <t>⑫求職の承認の有無</t>
    <phoneticPr fontId="1"/>
  </si>
  <si>
    <t>⑬官民人材交流センターの援助の有無</t>
    <rPh sb="15" eb="17">
      <t>ウム</t>
    </rPh>
    <phoneticPr fontId="1"/>
  </si>
  <si>
    <t>⑭官民人材交流センター以外の援助（１～４段まとめ）</t>
    <rPh sb="20" eb="21">
      <t>ダン</t>
    </rPh>
    <phoneticPr fontId="1"/>
  </si>
  <si>
    <t>⑭「１段目」官民人材交流センター以外の援助</t>
    <rPh sb="3" eb="5">
      <t>ダンメ</t>
    </rPh>
    <phoneticPr fontId="1"/>
  </si>
  <si>
    <t>⑭「２段目」官民人材交流センター以外の援助</t>
    <phoneticPr fontId="1"/>
  </si>
  <si>
    <t>⑭「３段目」官民人材交流センター以外の援助</t>
    <phoneticPr fontId="1"/>
  </si>
  <si>
    <t>⑭「４段目」官民人材交流センター以外の援助</t>
    <phoneticPr fontId="1"/>
  </si>
  <si>
    <r>
      <rPr>
        <sz val="14"/>
        <color rgb="FFFF0000"/>
        <rFont val="ＭＳ 明朝"/>
        <family val="1"/>
        <charset val="128"/>
      </rPr>
      <t>空白セル</t>
    </r>
    <r>
      <rPr>
        <sz val="10"/>
        <rFont val="ＭＳ 明朝"/>
        <family val="1"/>
        <charset val="128"/>
      </rPr>
      <t xml:space="preserve">
(A)
種別</t>
    </r>
    <rPh sb="0" eb="2">
      <t>クウハク</t>
    </rPh>
    <rPh sb="9" eb="11">
      <t>シュベツ</t>
    </rPh>
    <phoneticPr fontId="1"/>
  </si>
  <si>
    <r>
      <rPr>
        <sz val="14"/>
        <color rgb="FFFF0000"/>
        <rFont val="ＭＳ 明朝"/>
        <family val="1"/>
        <charset val="128"/>
      </rPr>
      <t>空白セル</t>
    </r>
    <r>
      <rPr>
        <sz val="10"/>
        <rFont val="ＭＳ 明朝"/>
        <family val="1"/>
        <charset val="128"/>
      </rPr>
      <t xml:space="preserve">
(B)
退職事由</t>
    </r>
    <rPh sb="0" eb="2">
      <t>クウハク</t>
    </rPh>
    <phoneticPr fontId="1"/>
  </si>
  <si>
    <t>(A)
俸給表</t>
    <phoneticPr fontId="1"/>
  </si>
  <si>
    <t>(B)
職務の級</t>
    <phoneticPr fontId="1"/>
  </si>
  <si>
    <r>
      <rPr>
        <b/>
        <sz val="14"/>
        <color rgb="FFFF0000"/>
        <rFont val="ＭＳ 明朝"/>
        <family val="1"/>
        <charset val="128"/>
      </rPr>
      <t>記入不要</t>
    </r>
    <r>
      <rPr>
        <sz val="10"/>
        <rFont val="ＭＳ 明朝"/>
        <family val="1"/>
        <charset val="128"/>
      </rPr>
      <t xml:space="preserve">
(C)
俸給の特別調整額の区分</t>
    </r>
    <rPh sb="0" eb="2">
      <t>キニュウ</t>
    </rPh>
    <rPh sb="2" eb="4">
      <t>フヨウ</t>
    </rPh>
    <phoneticPr fontId="1"/>
  </si>
  <si>
    <t>(D)
再就職先区分</t>
    <rPh sb="4" eb="7">
      <t>サイシュウショク</t>
    </rPh>
    <rPh sb="7" eb="8">
      <t>サキ</t>
    </rPh>
    <rPh sb="8" eb="10">
      <t>クブン</t>
    </rPh>
    <phoneticPr fontId="1"/>
  </si>
  <si>
    <t>(E)利害関係の有無</t>
    <phoneticPr fontId="1"/>
  </si>
  <si>
    <r>
      <rPr>
        <b/>
        <sz val="16"/>
        <color rgb="FFFF0000"/>
        <rFont val="ＭＳ 明朝"/>
        <family val="1"/>
        <charset val="128"/>
      </rPr>
      <t>空白セル</t>
    </r>
    <r>
      <rPr>
        <sz val="9"/>
        <rFont val="ＭＳ 明朝"/>
        <family val="1"/>
        <charset val="128"/>
      </rPr>
      <t xml:space="preserve">
離職後の事後届出のみ記入
（F）
報酬が160万円を超える見込みとなった日</t>
    </r>
    <rPh sb="0" eb="2">
      <t>クウハク</t>
    </rPh>
    <rPh sb="5" eb="8">
      <t>リショクゴ</t>
    </rPh>
    <rPh sb="9" eb="13">
      <t>ジゴトドケデ</t>
    </rPh>
    <rPh sb="15" eb="17">
      <t>キニュウ</t>
    </rPh>
    <phoneticPr fontId="1"/>
  </si>
  <si>
    <t>届出者の住所</t>
    <rPh sb="0" eb="2">
      <t>トドケデ</t>
    </rPh>
    <rPh sb="2" eb="3">
      <t>シャ</t>
    </rPh>
    <rPh sb="4" eb="6">
      <t>ジュウショ</t>
    </rPh>
    <phoneticPr fontId="1"/>
  </si>
  <si>
    <t>届出者の電話番号</t>
    <rPh sb="0" eb="2">
      <t>トドケデ</t>
    </rPh>
    <rPh sb="2" eb="3">
      <t>シャ</t>
    </rPh>
    <rPh sb="4" eb="6">
      <t>デンワ</t>
    </rPh>
    <rPh sb="6" eb="8">
      <t>バンゴウ</t>
    </rPh>
    <phoneticPr fontId="1"/>
  </si>
  <si>
    <t>届出日</t>
    <rPh sb="0" eb="2">
      <t>トドケデ</t>
    </rPh>
    <rPh sb="2" eb="3">
      <t>ビ</t>
    </rPh>
    <phoneticPr fontId="1"/>
  </si>
  <si>
    <r>
      <rPr>
        <sz val="14"/>
        <color rgb="FFFF0000"/>
        <rFont val="ＭＳ 明朝"/>
        <family val="1"/>
        <charset val="128"/>
      </rPr>
      <t xml:space="preserve">空白セル
</t>
    </r>
    <r>
      <rPr>
        <sz val="9"/>
        <rFont val="ＭＳ 明朝"/>
        <family val="1"/>
        <charset val="128"/>
      </rPr>
      <t>各府省等
受理日</t>
    </r>
    <rPh sb="0" eb="2">
      <t>クウハク</t>
    </rPh>
    <rPh sb="5" eb="8">
      <t>カクフショウ</t>
    </rPh>
    <rPh sb="8" eb="9">
      <t>トウ</t>
    </rPh>
    <rPh sb="10" eb="12">
      <t>ジュリ</t>
    </rPh>
    <rPh sb="12" eb="13">
      <t>ヒ</t>
    </rPh>
    <phoneticPr fontId="1"/>
  </si>
  <si>
    <t>（独立行政法人通則法（平成11年法律第103号）第54条第１項において
準用する国家公務員法（昭和22年法律第120号）第106条の23第１項関連）</t>
    <phoneticPr fontId="1"/>
  </si>
  <si>
    <t>求職開始日がなかった場合</t>
    <phoneticPr fontId="1"/>
  </si>
  <si>
    <t>求職開始日</t>
    <phoneticPr fontId="1"/>
  </si>
  <si>
    <t>所属・官職</t>
    <rPh sb="0" eb="2">
      <t>ショゾク</t>
    </rPh>
    <rPh sb="3" eb="5">
      <t>カンショク</t>
    </rPh>
    <phoneticPr fontId="1"/>
  </si>
  <si>
    <t>在職期間
自</t>
    <rPh sb="0" eb="2">
      <t>ザイショク</t>
    </rPh>
    <rPh sb="2" eb="4">
      <t>キカン</t>
    </rPh>
    <rPh sb="5" eb="6">
      <t>ジ</t>
    </rPh>
    <phoneticPr fontId="1"/>
  </si>
  <si>
    <t>在職期間
至</t>
    <rPh sb="0" eb="2">
      <t>ザイショク</t>
    </rPh>
    <rPh sb="2" eb="4">
      <t>キカン</t>
    </rPh>
    <rPh sb="5" eb="6">
      <t>イタ</t>
    </rPh>
    <phoneticPr fontId="1"/>
  </si>
  <si>
    <t>職務内容</t>
    <rPh sb="0" eb="2">
      <t>ショクム</t>
    </rPh>
    <rPh sb="2" eb="4">
      <t>ナイヨウ</t>
    </rPh>
    <phoneticPr fontId="1"/>
  </si>
  <si>
    <t>再就職先の名称</t>
    <rPh sb="0" eb="3">
      <t>サイシュウショク</t>
    </rPh>
    <rPh sb="3" eb="4">
      <t>サキ</t>
    </rPh>
    <rPh sb="5" eb="7">
      <t>メイショウ</t>
    </rPh>
    <phoneticPr fontId="1"/>
  </si>
  <si>
    <t>再就職先の所在地</t>
    <rPh sb="0" eb="3">
      <t>サイシュウショク</t>
    </rPh>
    <rPh sb="3" eb="4">
      <t>サキ</t>
    </rPh>
    <rPh sb="5" eb="8">
      <t>ショザイチ</t>
    </rPh>
    <phoneticPr fontId="1"/>
  </si>
  <si>
    <t>再就職先の電話番号</t>
    <rPh sb="0" eb="3">
      <t>サイシュウショク</t>
    </rPh>
    <rPh sb="3" eb="4">
      <t>サキ</t>
    </rPh>
    <rPh sb="5" eb="7">
      <t>デンワ</t>
    </rPh>
    <rPh sb="7" eb="9">
      <t>バンゴウ</t>
    </rPh>
    <phoneticPr fontId="1"/>
  </si>
  <si>
    <t>有</t>
    <rPh sb="0" eb="1">
      <t>ア</t>
    </rPh>
    <phoneticPr fontId="1"/>
  </si>
  <si>
    <t>官民人材交流センター以外の援助がなかった場合</t>
    <rPh sb="10" eb="12">
      <t>イガイ</t>
    </rPh>
    <rPh sb="20" eb="22">
      <t>バアイ</t>
    </rPh>
    <phoneticPr fontId="1"/>
  </si>
  <si>
    <t>ふりがな（援助者の氏名又は名称）</t>
    <phoneticPr fontId="1"/>
  </si>
  <si>
    <t>援助者の氏名又は名称</t>
    <rPh sb="0" eb="3">
      <t>エンジョシャ</t>
    </rPh>
    <rPh sb="4" eb="6">
      <t>シメイ</t>
    </rPh>
    <rPh sb="6" eb="7">
      <t>マタ</t>
    </rPh>
    <rPh sb="8" eb="10">
      <t>メイショウ</t>
    </rPh>
    <phoneticPr fontId="1"/>
  </si>
  <si>
    <t>援助の内容</t>
    <rPh sb="0" eb="2">
      <t>エンジョ</t>
    </rPh>
    <rPh sb="3" eb="5">
      <t>ナイヨウ</t>
    </rPh>
    <phoneticPr fontId="1"/>
  </si>
  <si>
    <t>イ</t>
    <phoneticPr fontId="1"/>
  </si>
  <si>
    <t>R</t>
    <phoneticPr fontId="1"/>
  </si>
  <si>
    <t>年</t>
  </si>
  <si>
    <t>月　</t>
  </si>
  <si>
    <t>日</t>
  </si>
  <si>
    <t>23-3</t>
    <phoneticPr fontId="1"/>
  </si>
  <si>
    <t>-</t>
    <phoneticPr fontId="24"/>
  </si>
  <si>
    <t>殿</t>
    <rPh sb="0" eb="1">
      <t>トノ</t>
    </rPh>
    <phoneticPr fontId="1"/>
  </si>
  <si>
    <t>住　所</t>
    <rPh sb="0" eb="1">
      <t>ジュウ</t>
    </rPh>
    <rPh sb="2" eb="3">
      <t>ショ</t>
    </rPh>
    <phoneticPr fontId="1"/>
  </si>
  <si>
    <t xml:space="preserve"> </t>
    <phoneticPr fontId="24"/>
  </si>
  <si>
    <t>氏名</t>
    <rPh sb="0" eb="2">
      <t>シメイ</t>
    </rPh>
    <phoneticPr fontId="1"/>
  </si>
  <si>
    <t>電話番号</t>
    <rPh sb="0" eb="2">
      <t>デンワ</t>
    </rPh>
    <rPh sb="2" eb="4">
      <t>バンゴウ</t>
    </rPh>
    <phoneticPr fontId="1"/>
  </si>
  <si>
    <t>　独立行政法人通則法（平11年法律第103号）第54条第１項において準用する国家公務員法（昭和22年法律第120号）第106条の23第１項の規定により、次のとおり届け出ます。</t>
    <phoneticPr fontId="1"/>
  </si>
  <si>
    <t>１</t>
    <phoneticPr fontId="1"/>
  </si>
  <si>
    <t>（ふりがな）</t>
    <phoneticPr fontId="1"/>
  </si>
  <si>
    <t xml:space="preserve"> </t>
    <phoneticPr fontId="1"/>
  </si>
  <si>
    <t>氏名</t>
    <phoneticPr fontId="1"/>
  </si>
  <si>
    <t>２</t>
    <phoneticPr fontId="1"/>
  </si>
  <si>
    <t>生年月日</t>
    <rPh sb="0" eb="4">
      <t>セイネンガッピ</t>
    </rPh>
    <phoneticPr fontId="1"/>
  </si>
  <si>
    <t>S</t>
  </si>
  <si>
    <t>月</t>
    <phoneticPr fontId="1"/>
  </si>
  <si>
    <t>データベースに張り付ける行</t>
    <rPh sb="7" eb="8">
      <t>ハ</t>
    </rPh>
    <rPh sb="9" eb="10">
      <t>ツ</t>
    </rPh>
    <rPh sb="12" eb="13">
      <t>ギョウ</t>
    </rPh>
    <phoneticPr fontId="1"/>
  </si>
  <si>
    <t>３</t>
    <phoneticPr fontId="1"/>
  </si>
  <si>
    <t>役員の職</t>
    <rPh sb="0" eb="2">
      <t>ヤクイン</t>
    </rPh>
    <rPh sb="3" eb="4">
      <t>ショク</t>
    </rPh>
    <phoneticPr fontId="1"/>
  </si>
  <si>
    <t>４</t>
    <phoneticPr fontId="1"/>
  </si>
  <si>
    <t>約束前の求職開始日</t>
    <rPh sb="0" eb="2">
      <t>ヤクソク</t>
    </rPh>
    <rPh sb="2" eb="3">
      <t>マエ</t>
    </rPh>
    <rPh sb="4" eb="6">
      <t>キュウショク</t>
    </rPh>
    <rPh sb="6" eb="9">
      <t>カイシビ</t>
    </rPh>
    <phoneticPr fontId="1"/>
  </si>
  <si>
    <t>R</t>
  </si>
  <si>
    <t>（</t>
    <phoneticPr fontId="1"/>
  </si>
  <si>
    <t>約束前の求職開始日がなかった場合）</t>
    <rPh sb="0" eb="2">
      <t>ヤクソク</t>
    </rPh>
    <rPh sb="2" eb="3">
      <t>マエ</t>
    </rPh>
    <rPh sb="4" eb="6">
      <t>キュウショク</t>
    </rPh>
    <rPh sb="6" eb="9">
      <t>カイシビ</t>
    </rPh>
    <rPh sb="14" eb="16">
      <t>バアイ</t>
    </rPh>
    <phoneticPr fontId="1"/>
  </si>
  <si>
    <t>５</t>
    <phoneticPr fontId="1"/>
  </si>
  <si>
    <t>再就職の約束をした日</t>
    <rPh sb="0" eb="3">
      <t>サイシュウショク</t>
    </rPh>
    <rPh sb="4" eb="6">
      <t>ヤクソク</t>
    </rPh>
    <rPh sb="9" eb="10">
      <t>ヒ</t>
    </rPh>
    <phoneticPr fontId="1"/>
  </si>
  <si>
    <t>６</t>
    <phoneticPr fontId="1"/>
  </si>
  <si>
    <t>約束前の求職開始日以後の役員としての在職状況及び職務内容</t>
    <rPh sb="0" eb="2">
      <t>ヤクソク</t>
    </rPh>
    <rPh sb="2" eb="3">
      <t>マエ</t>
    </rPh>
    <rPh sb="4" eb="6">
      <t>キュウショク</t>
    </rPh>
    <rPh sb="6" eb="9">
      <t>カイシビ</t>
    </rPh>
    <rPh sb="9" eb="11">
      <t>イゴ</t>
    </rPh>
    <rPh sb="12" eb="14">
      <t>ヤクイン</t>
    </rPh>
    <rPh sb="18" eb="20">
      <t>ザイショク</t>
    </rPh>
    <rPh sb="20" eb="22">
      <t>ジョウキョウ</t>
    </rPh>
    <rPh sb="22" eb="23">
      <t>オヨ</t>
    </rPh>
    <rPh sb="24" eb="26">
      <t>ショクム</t>
    </rPh>
    <rPh sb="26" eb="28">
      <t>ナイヨウ</t>
    </rPh>
    <phoneticPr fontId="1"/>
  </si>
  <si>
    <t>所属・役員の職</t>
    <rPh sb="0" eb="2">
      <t>ショゾク</t>
    </rPh>
    <rPh sb="3" eb="5">
      <t>ヤクイン</t>
    </rPh>
    <rPh sb="6" eb="7">
      <t>ショク</t>
    </rPh>
    <phoneticPr fontId="1"/>
  </si>
  <si>
    <t>在職期間</t>
    <rPh sb="0" eb="2">
      <t>ザイショク</t>
    </rPh>
    <rPh sb="2" eb="4">
      <t>キカン</t>
    </rPh>
    <phoneticPr fontId="1"/>
  </si>
  <si>
    <t>自</t>
    <rPh sb="0" eb="1">
      <t>ジ</t>
    </rPh>
    <phoneticPr fontId="1"/>
  </si>
  <si>
    <t>至</t>
    <rPh sb="0" eb="1">
      <t>イタ</t>
    </rPh>
    <phoneticPr fontId="1"/>
  </si>
  <si>
    <t>ニ</t>
    <phoneticPr fontId="1"/>
  </si>
  <si>
    <t>７</t>
    <phoneticPr fontId="1"/>
  </si>
  <si>
    <t>離職予定日</t>
    <rPh sb="0" eb="2">
      <t>リショク</t>
    </rPh>
    <rPh sb="2" eb="5">
      <t>ヨテイビ</t>
    </rPh>
    <phoneticPr fontId="1"/>
  </si>
  <si>
    <t>８</t>
    <phoneticPr fontId="1"/>
  </si>
  <si>
    <t>再就職予定日</t>
    <rPh sb="0" eb="3">
      <t>サイシュウショク</t>
    </rPh>
    <rPh sb="3" eb="6">
      <t>ヨテイビ</t>
    </rPh>
    <phoneticPr fontId="1"/>
  </si>
  <si>
    <t>９</t>
    <phoneticPr fontId="1"/>
  </si>
  <si>
    <t>再就職先の</t>
    <rPh sb="0" eb="3">
      <t>サイシュウショク</t>
    </rPh>
    <rPh sb="3" eb="4">
      <t>サキ</t>
    </rPh>
    <phoneticPr fontId="1"/>
  </si>
  <si>
    <t>再就職先の名称：</t>
    <rPh sb="0" eb="3">
      <t>サイシュウショク</t>
    </rPh>
    <rPh sb="3" eb="4">
      <t>サキ</t>
    </rPh>
    <rPh sb="5" eb="7">
      <t>メイショウ</t>
    </rPh>
    <phoneticPr fontId="1"/>
  </si>
  <si>
    <t>名称及び連絡先</t>
    <phoneticPr fontId="1"/>
  </si>
  <si>
    <t>再就職先の連絡先：</t>
    <rPh sb="0" eb="4">
      <t>サイシュウショクサキ</t>
    </rPh>
    <rPh sb="5" eb="8">
      <t>レンラクサキ</t>
    </rPh>
    <phoneticPr fontId="1"/>
  </si>
  <si>
    <t>10</t>
    <phoneticPr fontId="1"/>
  </si>
  <si>
    <t>再就職先の業務内容</t>
    <phoneticPr fontId="1"/>
  </si>
  <si>
    <t>11</t>
    <phoneticPr fontId="1"/>
  </si>
  <si>
    <t>再就職先における地位</t>
    <phoneticPr fontId="1"/>
  </si>
  <si>
    <t>12</t>
    <phoneticPr fontId="1"/>
  </si>
  <si>
    <t>求職の承認の有無</t>
    <rPh sb="0" eb="2">
      <t>キュウショク</t>
    </rPh>
    <rPh sb="3" eb="5">
      <t>ショウニン</t>
    </rPh>
    <rPh sb="6" eb="8">
      <t>ウム</t>
    </rPh>
    <phoneticPr fontId="1"/>
  </si>
  <si>
    <t>13</t>
    <phoneticPr fontId="1"/>
  </si>
  <si>
    <t>官民人材交流センターの援助の有無</t>
    <rPh sb="0" eb="2">
      <t>カンミン</t>
    </rPh>
    <rPh sb="2" eb="4">
      <t>ジンザイ</t>
    </rPh>
    <rPh sb="4" eb="6">
      <t>コウリュウ</t>
    </rPh>
    <rPh sb="11" eb="13">
      <t>エンジョ</t>
    </rPh>
    <rPh sb="14" eb="16">
      <t>ウム</t>
    </rPh>
    <phoneticPr fontId="1"/>
  </si>
  <si>
    <t>14</t>
    <phoneticPr fontId="1"/>
  </si>
  <si>
    <t>官民人材交流センター以外の援助</t>
    <rPh sb="0" eb="2">
      <t>カンミン</t>
    </rPh>
    <rPh sb="2" eb="4">
      <t>ジンザイ</t>
    </rPh>
    <rPh sb="4" eb="6">
      <t>コウリュウ</t>
    </rPh>
    <rPh sb="10" eb="12">
      <t>イガイ</t>
    </rPh>
    <rPh sb="13" eb="15">
      <t>エンジョ</t>
    </rPh>
    <phoneticPr fontId="1"/>
  </si>
  <si>
    <t>官民人材交流センター以外の援助がなかった場合）</t>
    <rPh sb="0" eb="2">
      <t>カンミン</t>
    </rPh>
    <rPh sb="2" eb="4">
      <t>ジンザイ</t>
    </rPh>
    <rPh sb="4" eb="6">
      <t>コウリュウ</t>
    </rPh>
    <rPh sb="10" eb="12">
      <t>イガイ</t>
    </rPh>
    <rPh sb="13" eb="15">
      <t>エンジョ</t>
    </rPh>
    <rPh sb="20" eb="22">
      <t>バアイ</t>
    </rPh>
    <phoneticPr fontId="1"/>
  </si>
  <si>
    <t>（記載上の注意）</t>
    <rPh sb="1" eb="3">
      <t>キサイ</t>
    </rPh>
    <rPh sb="3" eb="4">
      <t>ウエ</t>
    </rPh>
    <rPh sb="5" eb="7">
      <t>チュウイ</t>
    </rPh>
    <phoneticPr fontId="1"/>
  </si>
  <si>
    <t>□のついた項目は該当する□の中にレ点を記入すること。</t>
    <rPh sb="5" eb="7">
      <t>コウモク</t>
    </rPh>
    <rPh sb="8" eb="10">
      <t>ガイトウ</t>
    </rPh>
    <rPh sb="14" eb="15">
      <t>ナカ</t>
    </rPh>
    <rPh sb="17" eb="18">
      <t>テン</t>
    </rPh>
    <rPh sb="19" eb="21">
      <t>キニュウ</t>
    </rPh>
    <phoneticPr fontId="1"/>
  </si>
  <si>
    <t>約束前の求職開始日以後の役員としての在職状況及び職務内容については、約束前の求職開始日がなかった場合には、再就職の約束した日以後の役員としての在職状況及び職務内容を記載すること。</t>
    <rPh sb="0" eb="2">
      <t>ヤクソク</t>
    </rPh>
    <rPh sb="2" eb="3">
      <t>マエ</t>
    </rPh>
    <rPh sb="4" eb="6">
      <t>キュウショク</t>
    </rPh>
    <rPh sb="6" eb="9">
      <t>カイシビ</t>
    </rPh>
    <rPh sb="9" eb="11">
      <t>イゴ</t>
    </rPh>
    <rPh sb="12" eb="14">
      <t>ヤクイン</t>
    </rPh>
    <rPh sb="18" eb="20">
      <t>ザイショク</t>
    </rPh>
    <rPh sb="20" eb="22">
      <t>ジョウキョウ</t>
    </rPh>
    <rPh sb="22" eb="23">
      <t>オヨ</t>
    </rPh>
    <rPh sb="24" eb="26">
      <t>ショクム</t>
    </rPh>
    <rPh sb="26" eb="28">
      <t>ナイヨウ</t>
    </rPh>
    <rPh sb="34" eb="36">
      <t>ヤクソク</t>
    </rPh>
    <rPh sb="36" eb="37">
      <t>マエ</t>
    </rPh>
    <rPh sb="38" eb="40">
      <t>キュウショク</t>
    </rPh>
    <rPh sb="40" eb="43">
      <t>カイシビ</t>
    </rPh>
    <rPh sb="48" eb="50">
      <t>バアイ</t>
    </rPh>
    <rPh sb="53" eb="56">
      <t>サイシュウショク</t>
    </rPh>
    <rPh sb="57" eb="59">
      <t>ヤクソク</t>
    </rPh>
    <rPh sb="61" eb="62">
      <t>ヒ</t>
    </rPh>
    <rPh sb="62" eb="64">
      <t>イゴ</t>
    </rPh>
    <rPh sb="65" eb="67">
      <t>ヤクイン</t>
    </rPh>
    <rPh sb="71" eb="73">
      <t>ザイショク</t>
    </rPh>
    <rPh sb="73" eb="75">
      <t>ジョウキョウ</t>
    </rPh>
    <rPh sb="75" eb="76">
      <t>オヨ</t>
    </rPh>
    <rPh sb="77" eb="79">
      <t>ショクム</t>
    </rPh>
    <rPh sb="79" eb="81">
      <t>ナイヨウ</t>
    </rPh>
    <rPh sb="82" eb="84">
      <t>キサイ</t>
    </rPh>
    <phoneticPr fontId="1"/>
  </si>
  <si>
    <t>（別添）</t>
    <rPh sb="1" eb="3">
      <t>ベッテン</t>
    </rPh>
    <phoneticPr fontId="1"/>
  </si>
  <si>
    <t>(A)俸給表</t>
    <phoneticPr fontId="1"/>
  </si>
  <si>
    <t>(B)職務の級</t>
    <rPh sb="3" eb="5">
      <t>ショクム</t>
    </rPh>
    <rPh sb="6" eb="7">
      <t>キュウ</t>
    </rPh>
    <phoneticPr fontId="1"/>
  </si>
  <si>
    <t>(C)俸給の特別調整額の区分</t>
    <rPh sb="3" eb="5">
      <t>ホウキュウ</t>
    </rPh>
    <rPh sb="6" eb="8">
      <t>トクベツ</t>
    </rPh>
    <rPh sb="8" eb="10">
      <t>チョウセイ</t>
    </rPh>
    <rPh sb="10" eb="11">
      <t>ガク</t>
    </rPh>
    <rPh sb="12" eb="14">
      <t>クブン</t>
    </rPh>
    <phoneticPr fontId="1"/>
  </si>
  <si>
    <t>(D)再就職先区分</t>
    <rPh sb="3" eb="6">
      <t>サイシュウショク</t>
    </rPh>
    <rPh sb="6" eb="7">
      <t>サキ</t>
    </rPh>
    <rPh sb="7" eb="9">
      <t>クブン</t>
    </rPh>
    <phoneticPr fontId="1"/>
  </si>
  <si>
    <t>(E)６の欄の役員の職と再就職先との利害関係の有無</t>
    <rPh sb="5" eb="6">
      <t>ラン</t>
    </rPh>
    <rPh sb="7" eb="9">
      <t>ヤクイン</t>
    </rPh>
    <rPh sb="10" eb="11">
      <t>ショク</t>
    </rPh>
    <rPh sb="12" eb="15">
      <t>サイシュウショク</t>
    </rPh>
    <rPh sb="15" eb="16">
      <t>サキ</t>
    </rPh>
    <rPh sb="18" eb="20">
      <t>リガイ</t>
    </rPh>
    <rPh sb="20" eb="22">
      <t>カンケイ</t>
    </rPh>
    <rPh sb="23" eb="25">
      <t>ウム</t>
    </rPh>
    <phoneticPr fontId="1"/>
  </si>
  <si>
    <t>年１</t>
    <rPh sb="0" eb="1">
      <t>ネン</t>
    </rPh>
    <phoneticPr fontId="1"/>
  </si>
  <si>
    <t>利害</t>
    <rPh sb="0" eb="2">
      <t>リガイ</t>
    </rPh>
    <phoneticPr fontId="24"/>
  </si>
  <si>
    <t>有</t>
    <rPh sb="0" eb="1">
      <t>ユウ</t>
    </rPh>
    <phoneticPr fontId="24"/>
  </si>
  <si>
    <t>無</t>
    <rPh sb="0" eb="1">
      <t>ナ</t>
    </rPh>
    <phoneticPr fontId="24"/>
  </si>
  <si>
    <t>別記様式第５（第６条第２項関係）</t>
    <rPh sb="0" eb="2">
      <t>ベッキ</t>
    </rPh>
    <rPh sb="2" eb="4">
      <t>ヨウシキ</t>
    </rPh>
    <rPh sb="4" eb="5">
      <t>ダイ</t>
    </rPh>
    <rPh sb="7" eb="8">
      <t>ダイ</t>
    </rPh>
    <rPh sb="9" eb="10">
      <t>ジョウ</t>
    </rPh>
    <rPh sb="10" eb="11">
      <t>ダイ</t>
    </rPh>
    <rPh sb="12" eb="13">
      <t>コウ</t>
    </rPh>
    <rPh sb="13" eb="15">
      <t>カンケイ</t>
    </rPh>
    <phoneticPr fontId="1"/>
  </si>
  <si>
    <t>変更届出</t>
    <rPh sb="0" eb="2">
      <t>ヘンコウ</t>
    </rPh>
    <rPh sb="2" eb="3">
      <t>トド</t>
    </rPh>
    <rPh sb="3" eb="4">
      <t>デ</t>
    </rPh>
    <phoneticPr fontId="1"/>
  </si>
  <si>
    <t>令和　　年　　月　　日付けの独立行政法人通則法（平成11年法律第103号）第54条第</t>
    <rPh sb="0" eb="2">
      <t>レイワ</t>
    </rPh>
    <rPh sb="11" eb="12">
      <t>ヅ</t>
    </rPh>
    <rPh sb="14" eb="16">
      <t>ドクリツ</t>
    </rPh>
    <rPh sb="16" eb="18">
      <t>ギョウセイ</t>
    </rPh>
    <rPh sb="18" eb="20">
      <t>ホウジン</t>
    </rPh>
    <rPh sb="20" eb="23">
      <t>ツウソクホウ</t>
    </rPh>
    <rPh sb="24" eb="26">
      <t>ヘイセイ</t>
    </rPh>
    <rPh sb="28" eb="29">
      <t>ネン</t>
    </rPh>
    <rPh sb="29" eb="31">
      <t>ホウリツ</t>
    </rPh>
    <rPh sb="31" eb="32">
      <t>ダイ</t>
    </rPh>
    <rPh sb="35" eb="36">
      <t>ゴウ</t>
    </rPh>
    <rPh sb="37" eb="38">
      <t>ダイ</t>
    </rPh>
    <rPh sb="40" eb="41">
      <t>ジョウ</t>
    </rPh>
    <rPh sb="41" eb="42">
      <t>ダイ</t>
    </rPh>
    <phoneticPr fontId="1"/>
  </si>
  <si>
    <t>１項において準用する国家公務員法（昭和22年法律第120号）第106条の23第１項の規定</t>
    <rPh sb="1" eb="2">
      <t>コウ</t>
    </rPh>
    <rPh sb="6" eb="8">
      <t>ジュンヨウ</t>
    </rPh>
    <rPh sb="42" eb="44">
      <t>キテイ</t>
    </rPh>
    <phoneticPr fontId="10"/>
  </si>
  <si>
    <t>の規定による届出について、次のとおり変更があったので、届け出ます。</t>
    <rPh sb="1" eb="3">
      <t>キテイ</t>
    </rPh>
    <rPh sb="13" eb="14">
      <t>ツギ</t>
    </rPh>
    <rPh sb="18" eb="20">
      <t>ヘンコウ</t>
    </rPh>
    <rPh sb="27" eb="28">
      <t>トド</t>
    </rPh>
    <rPh sb="29" eb="30">
      <t>デ</t>
    </rPh>
    <phoneticPr fontId="1"/>
  </si>
  <si>
    <t>変更前</t>
    <rPh sb="0" eb="3">
      <t>ヘンコウマエ</t>
    </rPh>
    <phoneticPr fontId="1"/>
  </si>
  <si>
    <t>変更後</t>
    <rPh sb="0" eb="3">
      <t>ヘンコウゴ</t>
    </rPh>
    <phoneticPr fontId="1"/>
  </si>
  <si>
    <t>約束前の求職開
始日以後の役員
としての在職状
況及び職務内容</t>
    <rPh sb="13" eb="15">
      <t>ヤクイン</t>
    </rPh>
    <phoneticPr fontId="1"/>
  </si>
  <si>
    <t>変更後</t>
    <rPh sb="0" eb="2">
      <t>ヘンコウ</t>
    </rPh>
    <rPh sb="2" eb="3">
      <t>ゴ</t>
    </rPh>
    <phoneticPr fontId="1"/>
  </si>
  <si>
    <t>再就職先の名称
及び連絡先</t>
    <rPh sb="0" eb="3">
      <t>サイシュウショク</t>
    </rPh>
    <rPh sb="3" eb="4">
      <t>サキ</t>
    </rPh>
    <rPh sb="5" eb="7">
      <t>メイショウ</t>
    </rPh>
    <rPh sb="8" eb="9">
      <t>オヨ</t>
    </rPh>
    <rPh sb="10" eb="13">
      <t>レンラクサキ</t>
    </rPh>
    <phoneticPr fontId="1"/>
  </si>
  <si>
    <t>再就職先の業務内容</t>
    <rPh sb="0" eb="3">
      <t>サイシュウショク</t>
    </rPh>
    <rPh sb="3" eb="4">
      <t>サキ</t>
    </rPh>
    <rPh sb="5" eb="7">
      <t>ギョウム</t>
    </rPh>
    <rPh sb="7" eb="9">
      <t>ナイヨウ</t>
    </rPh>
    <phoneticPr fontId="1"/>
  </si>
  <si>
    <t>再就職先における地位</t>
    <rPh sb="0" eb="3">
      <t>サイシュウショク</t>
    </rPh>
    <rPh sb="3" eb="4">
      <t>サキ</t>
    </rPh>
    <rPh sb="8" eb="10">
      <t>チイ</t>
    </rPh>
    <phoneticPr fontId="1"/>
  </si>
  <si>
    <t>「約束前の求職開始日以後の役員としての在職状況及び職務内容」欄の変更後の役員の職と再就職先との利害関係の有無</t>
    <rPh sb="13" eb="15">
      <t>ヤクイン</t>
    </rPh>
    <rPh sb="30" eb="31">
      <t>ラン</t>
    </rPh>
    <rPh sb="32" eb="34">
      <t>ヘンコウ</t>
    </rPh>
    <rPh sb="34" eb="35">
      <t>ゴ</t>
    </rPh>
    <rPh sb="36" eb="38">
      <t>ヤクイン</t>
    </rPh>
    <rPh sb="39" eb="40">
      <t>ショク</t>
    </rPh>
    <rPh sb="41" eb="44">
      <t>サイシュウショク</t>
    </rPh>
    <rPh sb="44" eb="45">
      <t>サキ</t>
    </rPh>
    <rPh sb="47" eb="49">
      <t>リガイ</t>
    </rPh>
    <rPh sb="49" eb="51">
      <t>カンケイ</t>
    </rPh>
    <rPh sb="52" eb="54">
      <t>ウム</t>
    </rPh>
    <phoneticPr fontId="1"/>
  </si>
  <si>
    <t>月</t>
    <rPh sb="0" eb="1">
      <t>ツキ</t>
    </rPh>
    <phoneticPr fontId="2"/>
  </si>
  <si>
    <t>日</t>
    <rPh sb="0" eb="1">
      <t>ヒ</t>
    </rPh>
    <phoneticPr fontId="2"/>
  </si>
  <si>
    <t>年１</t>
    <rPh sb="0" eb="1">
      <t>ネン</t>
    </rPh>
    <phoneticPr fontId="7"/>
  </si>
  <si>
    <t>年２</t>
    <rPh sb="0" eb="1">
      <t>ネン</t>
    </rPh>
    <phoneticPr fontId="7"/>
  </si>
  <si>
    <t>別記様式第６（第６条第３項、第４項関係）</t>
    <rPh sb="0" eb="2">
      <t>ベッキ</t>
    </rPh>
    <rPh sb="2" eb="4">
      <t>ヨウシキ</t>
    </rPh>
    <rPh sb="4" eb="5">
      <t>ダイ</t>
    </rPh>
    <rPh sb="7" eb="8">
      <t>ダイ</t>
    </rPh>
    <rPh sb="9" eb="10">
      <t>ジョウ</t>
    </rPh>
    <rPh sb="10" eb="11">
      <t>ダイ</t>
    </rPh>
    <rPh sb="12" eb="13">
      <t>コウ</t>
    </rPh>
    <rPh sb="14" eb="15">
      <t>ダイ</t>
    </rPh>
    <rPh sb="16" eb="17">
      <t>コウ</t>
    </rPh>
    <rPh sb="17" eb="19">
      <t>カンケイ</t>
    </rPh>
    <phoneticPr fontId="1"/>
  </si>
  <si>
    <r>
      <t xml:space="preserve">失効届出
</t>
    </r>
    <r>
      <rPr>
        <sz val="14"/>
        <rFont val="ＭＳ Ｐ明朝"/>
        <family val="1"/>
        <charset val="128"/>
      </rPr>
      <t>（独立行政法人通則法（平成11年法律第103号）第54条第１項において
準用する国家公務員法（昭和22年法律第120号）第106条の23第１項関連）</t>
    </r>
    <rPh sb="0" eb="2">
      <t>シッコウ</t>
    </rPh>
    <rPh sb="2" eb="3">
      <t>トドケ</t>
    </rPh>
    <rPh sb="3" eb="4">
      <t>デ</t>
    </rPh>
    <rPh sb="6" eb="8">
      <t>ドクリツ</t>
    </rPh>
    <rPh sb="8" eb="10">
      <t>ギョウセイ</t>
    </rPh>
    <rPh sb="10" eb="12">
      <t>ホウジン</t>
    </rPh>
    <rPh sb="12" eb="14">
      <t>ツウソク</t>
    </rPh>
    <rPh sb="14" eb="15">
      <t>ホウ</t>
    </rPh>
    <rPh sb="16" eb="18">
      <t>ヘイセイ</t>
    </rPh>
    <rPh sb="20" eb="21">
      <t>ネン</t>
    </rPh>
    <rPh sb="21" eb="23">
      <t>ホウリツ</t>
    </rPh>
    <rPh sb="23" eb="24">
      <t>ダイ</t>
    </rPh>
    <rPh sb="27" eb="28">
      <t>ゴウ</t>
    </rPh>
    <rPh sb="29" eb="30">
      <t>ダイ</t>
    </rPh>
    <rPh sb="32" eb="33">
      <t>ジョウ</t>
    </rPh>
    <rPh sb="33" eb="34">
      <t>ダイ</t>
    </rPh>
    <rPh sb="35" eb="36">
      <t>コウ</t>
    </rPh>
    <rPh sb="41" eb="43">
      <t>ジュンヨウ</t>
    </rPh>
    <rPh sb="45" eb="47">
      <t>コッカ</t>
    </rPh>
    <rPh sb="47" eb="51">
      <t>コウムインホウ</t>
    </rPh>
    <rPh sb="52" eb="54">
      <t>ショウワ</t>
    </rPh>
    <rPh sb="56" eb="57">
      <t>ネン</t>
    </rPh>
    <rPh sb="57" eb="59">
      <t>ホウリツ</t>
    </rPh>
    <rPh sb="59" eb="60">
      <t>ダイ</t>
    </rPh>
    <rPh sb="63" eb="64">
      <t>ゴウ</t>
    </rPh>
    <rPh sb="65" eb="66">
      <t>ダイ</t>
    </rPh>
    <rPh sb="69" eb="70">
      <t>ジョウ</t>
    </rPh>
    <rPh sb="73" eb="74">
      <t>ダイ</t>
    </rPh>
    <rPh sb="75" eb="76">
      <t>コウ</t>
    </rPh>
    <rPh sb="76" eb="78">
      <t>カンレン</t>
    </rPh>
    <phoneticPr fontId="1"/>
  </si>
  <si>
    <t>R</t>
    <phoneticPr fontId="10"/>
  </si>
  <si>
    <t xml:space="preserve"> </t>
    <phoneticPr fontId="25"/>
  </si>
  <si>
    <t>令和　　年　　月　　日付けの独立行政法人通則法（平成11年法律第103号）第54</t>
    <rPh sb="0" eb="2">
      <t>レイワ</t>
    </rPh>
    <rPh sb="4" eb="5">
      <t>ネン</t>
    </rPh>
    <rPh sb="7" eb="8">
      <t>ツキ</t>
    </rPh>
    <rPh sb="10" eb="11">
      <t>ヒ</t>
    </rPh>
    <rPh sb="11" eb="12">
      <t>ツ</t>
    </rPh>
    <rPh sb="14" eb="16">
      <t>ドクリツ</t>
    </rPh>
    <rPh sb="16" eb="18">
      <t>ギョウセイ</t>
    </rPh>
    <rPh sb="18" eb="20">
      <t>ホウジン</t>
    </rPh>
    <rPh sb="20" eb="23">
      <t>ツウソクホウ</t>
    </rPh>
    <rPh sb="24" eb="26">
      <t>ヘイセイ</t>
    </rPh>
    <rPh sb="28" eb="29">
      <t>ネン</t>
    </rPh>
    <rPh sb="29" eb="31">
      <t>ホウリツ</t>
    </rPh>
    <rPh sb="31" eb="32">
      <t>ダイ</t>
    </rPh>
    <rPh sb="35" eb="36">
      <t>ゴウ</t>
    </rPh>
    <rPh sb="37" eb="38">
      <t>ダイ</t>
    </rPh>
    <phoneticPr fontId="1"/>
  </si>
  <si>
    <t>条第１項において準用する国家公務員法（昭和22年法律第120号）第106条</t>
    <rPh sb="0" eb="1">
      <t>ジョウ</t>
    </rPh>
    <rPh sb="1" eb="2">
      <t>ダイ</t>
    </rPh>
    <rPh sb="3" eb="4">
      <t>コウ</t>
    </rPh>
    <rPh sb="8" eb="10">
      <t>ジュンヨウ</t>
    </rPh>
    <rPh sb="12" eb="14">
      <t>コッカ</t>
    </rPh>
    <rPh sb="14" eb="18">
      <t>コウムインホウ</t>
    </rPh>
    <rPh sb="19" eb="21">
      <t>ショウワ</t>
    </rPh>
    <rPh sb="23" eb="24">
      <t>ネン</t>
    </rPh>
    <rPh sb="24" eb="26">
      <t>ホウリツ</t>
    </rPh>
    <rPh sb="26" eb="27">
      <t>ダイ</t>
    </rPh>
    <rPh sb="30" eb="31">
      <t>ゴウ</t>
    </rPh>
    <rPh sb="32" eb="33">
      <t>ダイ</t>
    </rPh>
    <rPh sb="36" eb="37">
      <t>ジョウ</t>
    </rPh>
    <phoneticPr fontId="10"/>
  </si>
  <si>
    <t>の23第１項の規定による届出に係る</t>
    <rPh sb="3" eb="4">
      <t>ダイ</t>
    </rPh>
    <rPh sb="5" eb="6">
      <t>コウ</t>
    </rPh>
    <rPh sb="7" eb="9">
      <t>キテイ</t>
    </rPh>
    <rPh sb="12" eb="14">
      <t>トドケデ</t>
    </rPh>
    <rPh sb="15" eb="16">
      <t>カカ</t>
    </rPh>
    <phoneticPr fontId="10"/>
  </si>
  <si>
    <t>約束の効力が失われました</t>
    <phoneticPr fontId="8"/>
  </si>
  <si>
    <t>地位に就くことが見込まれないこととなりました</t>
    <rPh sb="0" eb="2">
      <t>チイ</t>
    </rPh>
    <rPh sb="3" eb="4">
      <t>ツ</t>
    </rPh>
    <rPh sb="8" eb="10">
      <t>ミコ</t>
    </rPh>
    <phoneticPr fontId="8"/>
  </si>
  <si>
    <t>ので、届け出ます。</t>
    <phoneticPr fontId="8"/>
  </si>
  <si>
    <t>（記載上の注意）</t>
    <phoneticPr fontId="8"/>
  </si>
  <si>
    <t xml:space="preserve"> 行政執行法人の役員の退職管理に関する政令（平成20年政令第390号）第13</t>
    <rPh sb="1" eb="3">
      <t>ギョウセイ</t>
    </rPh>
    <rPh sb="3" eb="5">
      <t>シッコウ</t>
    </rPh>
    <rPh sb="5" eb="7">
      <t>ホウジン</t>
    </rPh>
    <rPh sb="8" eb="10">
      <t>ヤクイン</t>
    </rPh>
    <phoneticPr fontId="8"/>
  </si>
  <si>
    <t>条第３項の規定により、在職中に当該失効届出を行う場合については、「約束の効力が</t>
    <rPh sb="0" eb="1">
      <t>ジョウ</t>
    </rPh>
    <rPh sb="1" eb="2">
      <t>ダイ</t>
    </rPh>
    <rPh sb="3" eb="4">
      <t>コウ</t>
    </rPh>
    <rPh sb="5" eb="7">
      <t>キテイ</t>
    </rPh>
    <phoneticPr fontId="8"/>
  </si>
  <si>
    <t>失われました」と記載し、同条第６項において準用する同条第３項の規定により、離職後に当該</t>
    <rPh sb="0" eb="1">
      <t>ウシナ</t>
    </rPh>
    <phoneticPr fontId="8"/>
  </si>
  <si>
    <t>失効届出を行う場合については、「地位に就くことが見込まれないこととなり</t>
    <rPh sb="24" eb="26">
      <t>ミコ</t>
    </rPh>
    <phoneticPr fontId="1"/>
  </si>
  <si>
    <t>ました」と記載すること。</t>
    <phoneticPr fontId="1"/>
  </si>
  <si>
    <t>離職年月日</t>
    <rPh sb="0" eb="2">
      <t>リショク</t>
    </rPh>
    <rPh sb="2" eb="5">
      <t>ネンガッピ</t>
    </rPh>
    <phoneticPr fontId="1"/>
  </si>
  <si>
    <t>各府省等受理日</t>
    <rPh sb="0" eb="3">
      <t>カクフショウ</t>
    </rPh>
    <rPh sb="3" eb="4">
      <t>トウ</t>
    </rPh>
    <rPh sb="4" eb="6">
      <t>ジュリ</t>
    </rPh>
    <rPh sb="6" eb="7">
      <t>ヒ</t>
    </rPh>
    <phoneticPr fontId="1"/>
  </si>
  <si>
    <t>③官職</t>
    <phoneticPr fontId="1"/>
  </si>
  <si>
    <t>④再就職の約束をした日</t>
    <rPh sb="1" eb="4">
      <t>サイシュウショク</t>
    </rPh>
    <rPh sb="5" eb="7">
      <t>ヤクソク</t>
    </rPh>
    <rPh sb="10" eb="11">
      <t>ビ</t>
    </rPh>
    <phoneticPr fontId="1"/>
  </si>
  <si>
    <t>⑤離職予定日</t>
    <rPh sb="1" eb="3">
      <t>リショク</t>
    </rPh>
    <rPh sb="3" eb="6">
      <t>ヨテイビ</t>
    </rPh>
    <phoneticPr fontId="1"/>
  </si>
  <si>
    <t>⑥再就職予定日</t>
    <rPh sb="1" eb="4">
      <t>サイシュウショク</t>
    </rPh>
    <rPh sb="4" eb="7">
      <t>ヨテイビ</t>
    </rPh>
    <phoneticPr fontId="1"/>
  </si>
  <si>
    <t>⑦再就職先の
名称</t>
    <rPh sb="1" eb="4">
      <t>サイシュウショク</t>
    </rPh>
    <rPh sb="4" eb="5">
      <t>サキ</t>
    </rPh>
    <rPh sb="7" eb="9">
      <t>メイショウ</t>
    </rPh>
    <phoneticPr fontId="1"/>
  </si>
  <si>
    <t>⑧再就職先の業務内容</t>
    <rPh sb="1" eb="4">
      <t>サイシュウショク</t>
    </rPh>
    <rPh sb="4" eb="5">
      <t>サキ</t>
    </rPh>
    <rPh sb="6" eb="8">
      <t>ギョウム</t>
    </rPh>
    <rPh sb="8" eb="10">
      <t>ナイヨウ</t>
    </rPh>
    <phoneticPr fontId="1"/>
  </si>
  <si>
    <t>⑨再就職先のおける地位</t>
    <rPh sb="4" eb="5">
      <t>サキ</t>
    </rPh>
    <rPh sb="9" eb="11">
      <t>チイ</t>
    </rPh>
    <phoneticPr fontId="1"/>
  </si>
  <si>
    <t>⑩求職の承認の有無</t>
    <phoneticPr fontId="1"/>
  </si>
  <si>
    <t>(A)種別</t>
    <phoneticPr fontId="1"/>
  </si>
  <si>
    <t>(B)退職事由</t>
    <phoneticPr fontId="1"/>
  </si>
  <si>
    <t>(C)俸給表</t>
    <phoneticPr fontId="1"/>
  </si>
  <si>
    <t>(D)職務の級</t>
    <phoneticPr fontId="1"/>
  </si>
  <si>
    <t>(E)俸給の特別調整額の区分</t>
    <phoneticPr fontId="1"/>
  </si>
  <si>
    <t>(F)受付年月日</t>
    <phoneticPr fontId="1"/>
  </si>
  <si>
    <t>住所</t>
    <rPh sb="0" eb="2">
      <t>ジュウショ</t>
    </rPh>
    <phoneticPr fontId="1"/>
  </si>
  <si>
    <t>○○大臣</t>
    <phoneticPr fontId="24"/>
  </si>
  <si>
    <t>データ一覧</t>
    <rPh sb="3" eb="5">
      <t>イチラン</t>
    </rPh>
    <phoneticPr fontId="1"/>
  </si>
  <si>
    <t>東京都○○市○○△－△－△</t>
    <rPh sb="0" eb="3">
      <t>トウキョウト</t>
    </rPh>
    <rPh sb="5" eb="6">
      <t>シ</t>
    </rPh>
    <phoneticPr fontId="1"/>
  </si>
  <si>
    <t>独法　一郎</t>
    <rPh sb="0" eb="2">
      <t>ドッポウ</t>
    </rPh>
    <rPh sb="3" eb="5">
      <t>イチロウ</t>
    </rPh>
    <phoneticPr fontId="1"/>
  </si>
  <si>
    <t>○○○-○○○○-○○○○</t>
  </si>
  <si>
    <t>定年</t>
    <rPh sb="0" eb="2">
      <t>テイネン</t>
    </rPh>
    <phoneticPr fontId="1"/>
  </si>
  <si>
    <t>－</t>
    <phoneticPr fontId="1"/>
  </si>
  <si>
    <t>行政職（一）</t>
    <rPh sb="0" eb="2">
      <t>ギョウセイ</t>
    </rPh>
    <rPh sb="2" eb="3">
      <t>ショク</t>
    </rPh>
    <rPh sb="4" eb="5">
      <t>１</t>
    </rPh>
    <phoneticPr fontId="1"/>
  </si>
  <si>
    <t>内閣承認官職</t>
    <rPh sb="0" eb="2">
      <t>ナイカク</t>
    </rPh>
    <rPh sb="2" eb="4">
      <t>ショウニン</t>
    </rPh>
    <rPh sb="4" eb="6">
      <t>カンショク</t>
    </rPh>
    <phoneticPr fontId="1"/>
  </si>
  <si>
    <t>一種</t>
    <rPh sb="0" eb="2">
      <t>イッシュ</t>
    </rPh>
    <phoneticPr fontId="1"/>
  </si>
  <si>
    <t>行政職（二）</t>
    <rPh sb="0" eb="2">
      <t>ギョウセイ</t>
    </rPh>
    <rPh sb="2" eb="3">
      <t>ショク</t>
    </rPh>
    <rPh sb="4" eb="5">
      <t>２</t>
    </rPh>
    <phoneticPr fontId="1"/>
  </si>
  <si>
    <t>自己都合</t>
    <rPh sb="0" eb="2">
      <t>ジコ</t>
    </rPh>
    <rPh sb="2" eb="4">
      <t>ツゴウ</t>
    </rPh>
    <phoneticPr fontId="1"/>
  </si>
  <si>
    <t>二種</t>
    <rPh sb="0" eb="1">
      <t>ニ</t>
    </rPh>
    <rPh sb="1" eb="2">
      <t>シュ</t>
    </rPh>
    <phoneticPr fontId="1"/>
  </si>
  <si>
    <t>専門行政職</t>
    <rPh sb="0" eb="2">
      <t>センモン</t>
    </rPh>
    <rPh sb="2" eb="4">
      <t>ギョウセイ</t>
    </rPh>
    <rPh sb="4" eb="5">
      <t>ショク</t>
    </rPh>
    <phoneticPr fontId="1"/>
  </si>
  <si>
    <t>どっぽう</t>
    <phoneticPr fontId="24"/>
  </si>
  <si>
    <t>いちろう</t>
    <phoneticPr fontId="24"/>
  </si>
  <si>
    <t>応募認定(センター利用)</t>
    <rPh sb="0" eb="2">
      <t>オウボ</t>
    </rPh>
    <rPh sb="2" eb="4">
      <t>ニンテイ</t>
    </rPh>
    <rPh sb="9" eb="11">
      <t>リヨウ</t>
    </rPh>
    <phoneticPr fontId="1"/>
  </si>
  <si>
    <t>三種</t>
    <rPh sb="0" eb="1">
      <t>サン</t>
    </rPh>
    <rPh sb="1" eb="2">
      <t>シュ</t>
    </rPh>
    <phoneticPr fontId="1"/>
  </si>
  <si>
    <t>税務職</t>
    <rPh sb="0" eb="2">
      <t>ゼイム</t>
    </rPh>
    <rPh sb="2" eb="3">
      <t>ショク</t>
    </rPh>
    <phoneticPr fontId="1"/>
  </si>
  <si>
    <t>独法</t>
    <rPh sb="0" eb="2">
      <t>ドッポウ</t>
    </rPh>
    <phoneticPr fontId="24"/>
  </si>
  <si>
    <t>一郎</t>
    <rPh sb="0" eb="2">
      <t>イチロウ</t>
    </rPh>
    <phoneticPr fontId="24"/>
  </si>
  <si>
    <t>応募認定(その他)</t>
    <rPh sb="0" eb="2">
      <t>オウボ</t>
    </rPh>
    <rPh sb="2" eb="4">
      <t>ニンテイ</t>
    </rPh>
    <rPh sb="7" eb="8">
      <t>タ</t>
    </rPh>
    <phoneticPr fontId="1"/>
  </si>
  <si>
    <t>四種</t>
    <rPh sb="0" eb="1">
      <t>ヨン</t>
    </rPh>
    <rPh sb="1" eb="2">
      <t>シュ</t>
    </rPh>
    <phoneticPr fontId="1"/>
  </si>
  <si>
    <t>公安職（一）</t>
    <rPh sb="0" eb="2">
      <t>コウアン</t>
    </rPh>
    <rPh sb="2" eb="3">
      <t>ショク</t>
    </rPh>
    <rPh sb="4" eb="5">
      <t>イチ</t>
    </rPh>
    <phoneticPr fontId="1"/>
  </si>
  <si>
    <t>五種</t>
    <rPh sb="0" eb="2">
      <t>ゴシュ</t>
    </rPh>
    <phoneticPr fontId="1"/>
  </si>
  <si>
    <t>公安職（二）</t>
    <rPh sb="0" eb="2">
      <t>コウアン</t>
    </rPh>
    <rPh sb="2" eb="3">
      <t>ショク</t>
    </rPh>
    <rPh sb="4" eb="5">
      <t>２</t>
    </rPh>
    <phoneticPr fontId="1"/>
  </si>
  <si>
    <t>独立行政法人○○○○理事長</t>
    <rPh sb="0" eb="2">
      <t>ドクリツ</t>
    </rPh>
    <rPh sb="2" eb="4">
      <t>ギョウセイ</t>
    </rPh>
    <rPh sb="4" eb="6">
      <t>ホウジン</t>
    </rPh>
    <rPh sb="10" eb="12">
      <t>リジ</t>
    </rPh>
    <rPh sb="12" eb="13">
      <t>チョウ</t>
    </rPh>
    <phoneticPr fontId="1"/>
  </si>
  <si>
    <t>海事職（一）</t>
    <rPh sb="0" eb="2">
      <t>カイジ</t>
    </rPh>
    <rPh sb="2" eb="3">
      <t>ショク</t>
    </rPh>
    <rPh sb="4" eb="5">
      <t>イチ</t>
    </rPh>
    <phoneticPr fontId="1"/>
  </si>
  <si>
    <t>海事職（二）</t>
    <rPh sb="0" eb="2">
      <t>カイジ</t>
    </rPh>
    <rPh sb="2" eb="3">
      <t>ショク</t>
    </rPh>
    <rPh sb="4" eb="5">
      <t>２</t>
    </rPh>
    <phoneticPr fontId="1"/>
  </si>
  <si>
    <t>独立行政法人○○理事長</t>
    <phoneticPr fontId="24"/>
  </si>
  <si>
    <t>独立行政法人○○○○の業務の総理</t>
    <phoneticPr fontId="24"/>
  </si>
  <si>
    <t>教育職（一）</t>
    <rPh sb="0" eb="2">
      <t>キョウイク</t>
    </rPh>
    <rPh sb="2" eb="3">
      <t>ショク</t>
    </rPh>
    <rPh sb="4" eb="5">
      <t>イチ</t>
    </rPh>
    <phoneticPr fontId="1"/>
  </si>
  <si>
    <t>教育職（二）</t>
    <rPh sb="0" eb="2">
      <t>キョウイク</t>
    </rPh>
    <rPh sb="2" eb="3">
      <t>ショク</t>
    </rPh>
    <rPh sb="4" eb="5">
      <t>２</t>
    </rPh>
    <phoneticPr fontId="1"/>
  </si>
  <si>
    <t>○○○○株式会社</t>
    <rPh sb="4" eb="8">
      <t>カブシキガイシャ</t>
    </rPh>
    <phoneticPr fontId="1"/>
  </si>
  <si>
    <t>研究職</t>
    <rPh sb="0" eb="3">
      <t>ケンキュウショク</t>
    </rPh>
    <phoneticPr fontId="1"/>
  </si>
  <si>
    <t>○○県○○市○○△-△-△</t>
    <rPh sb="2" eb="3">
      <t>ケン</t>
    </rPh>
    <rPh sb="5" eb="6">
      <t>シ</t>
    </rPh>
    <phoneticPr fontId="24"/>
  </si>
  <si>
    <t>○○○-○○○-○○○○</t>
  </si>
  <si>
    <t>△△の製造・販売</t>
    <rPh sb="3" eb="5">
      <t>セイゾウ</t>
    </rPh>
    <rPh sb="6" eb="8">
      <t>ハンバイ</t>
    </rPh>
    <phoneticPr fontId="1"/>
  </si>
  <si>
    <t>医療職（一）</t>
    <rPh sb="0" eb="2">
      <t>イリョウ</t>
    </rPh>
    <rPh sb="2" eb="3">
      <t>ショク</t>
    </rPh>
    <rPh sb="4" eb="5">
      <t>イチ</t>
    </rPh>
    <phoneticPr fontId="1"/>
  </si>
  <si>
    <t>常務取締役</t>
    <rPh sb="0" eb="2">
      <t>ジョウム</t>
    </rPh>
    <rPh sb="2" eb="5">
      <t>トリシマリヤク</t>
    </rPh>
    <phoneticPr fontId="1"/>
  </si>
  <si>
    <t>医療職（二）</t>
    <rPh sb="0" eb="2">
      <t>イリョウ</t>
    </rPh>
    <rPh sb="2" eb="3">
      <t>ショク</t>
    </rPh>
    <rPh sb="4" eb="5">
      <t>２</t>
    </rPh>
    <phoneticPr fontId="1"/>
  </si>
  <si>
    <t>医療職（三）</t>
    <rPh sb="0" eb="2">
      <t>イリョウ</t>
    </rPh>
    <rPh sb="2" eb="3">
      <t>ショク</t>
    </rPh>
    <rPh sb="4" eb="5">
      <t>３</t>
    </rPh>
    <phoneticPr fontId="1"/>
  </si>
  <si>
    <t>福祉職</t>
    <rPh sb="0" eb="2">
      <t>フクシ</t>
    </rPh>
    <rPh sb="2" eb="3">
      <t>ショク</t>
    </rPh>
    <phoneticPr fontId="1"/>
  </si>
  <si>
    <t>すずき　じろう</t>
    <phoneticPr fontId="24"/>
  </si>
  <si>
    <t>R7.12.5 再就職先の求人ポストについて情報提供
R8.5.7　再就職先への推薦（推薦状の作成）</t>
    <phoneticPr fontId="24"/>
  </si>
  <si>
    <t>鈴木　次郎</t>
    <rPh sb="0" eb="2">
      <t>スズキ</t>
    </rPh>
    <rPh sb="3" eb="5">
      <t>ジロウ</t>
    </rPh>
    <phoneticPr fontId="24"/>
  </si>
  <si>
    <t>指定職</t>
    <rPh sb="0" eb="3">
      <t>シテイショク</t>
    </rPh>
    <phoneticPr fontId="1"/>
  </si>
  <si>
    <t>特定任期付職員</t>
    <rPh sb="0" eb="2">
      <t>トクテイ</t>
    </rPh>
    <rPh sb="2" eb="4">
      <t>ニンキ</t>
    </rPh>
    <rPh sb="4" eb="5">
      <t>ツ</t>
    </rPh>
    <rPh sb="5" eb="7">
      <t>ショクイン</t>
    </rPh>
    <phoneticPr fontId="1"/>
  </si>
  <si>
    <t>約束前の求職開始日以後の役員としての在職状況及び職務内容については、約束前の求職開始日がなかった場合には、再就職の約束をした日以後の役員としての在職状況及び職務内容を記載すること。</t>
    <rPh sb="0" eb="2">
      <t>ヤクソク</t>
    </rPh>
    <rPh sb="2" eb="3">
      <t>マエ</t>
    </rPh>
    <rPh sb="4" eb="6">
      <t>キュウショク</t>
    </rPh>
    <rPh sb="6" eb="9">
      <t>カイシビ</t>
    </rPh>
    <rPh sb="9" eb="11">
      <t>イゴ</t>
    </rPh>
    <rPh sb="12" eb="14">
      <t>ヤクイン</t>
    </rPh>
    <rPh sb="18" eb="20">
      <t>ザイショク</t>
    </rPh>
    <rPh sb="20" eb="22">
      <t>ジョウキョウ</t>
    </rPh>
    <rPh sb="22" eb="23">
      <t>オヨ</t>
    </rPh>
    <rPh sb="24" eb="26">
      <t>ショクム</t>
    </rPh>
    <rPh sb="26" eb="28">
      <t>ナイヨウ</t>
    </rPh>
    <rPh sb="34" eb="36">
      <t>ヤクソク</t>
    </rPh>
    <rPh sb="36" eb="37">
      <t>マエ</t>
    </rPh>
    <rPh sb="38" eb="40">
      <t>キュウショク</t>
    </rPh>
    <rPh sb="40" eb="43">
      <t>カイシビ</t>
    </rPh>
    <rPh sb="48" eb="50">
      <t>バアイ</t>
    </rPh>
    <rPh sb="53" eb="56">
      <t>サイシュウショク</t>
    </rPh>
    <rPh sb="57" eb="59">
      <t>ヤクソク</t>
    </rPh>
    <rPh sb="62" eb="63">
      <t>ヒ</t>
    </rPh>
    <rPh sb="63" eb="65">
      <t>イゴ</t>
    </rPh>
    <rPh sb="66" eb="68">
      <t>ヤクイン</t>
    </rPh>
    <rPh sb="72" eb="74">
      <t>ザイショク</t>
    </rPh>
    <rPh sb="74" eb="76">
      <t>ジョウキョウ</t>
    </rPh>
    <rPh sb="76" eb="77">
      <t>オヨ</t>
    </rPh>
    <rPh sb="78" eb="80">
      <t>ショクム</t>
    </rPh>
    <rPh sb="80" eb="82">
      <t>ナイヨウ</t>
    </rPh>
    <rPh sb="83" eb="85">
      <t>キサイ</t>
    </rPh>
    <phoneticPr fontId="1"/>
  </si>
  <si>
    <t>任期付研究員</t>
    <rPh sb="0" eb="2">
      <t>ニンキ</t>
    </rPh>
    <rPh sb="2" eb="3">
      <t>ツ</t>
    </rPh>
    <rPh sb="3" eb="6">
      <t>ケンキュウイン</t>
    </rPh>
    <phoneticPr fontId="1"/>
  </si>
  <si>
    <t>検事総長</t>
    <rPh sb="0" eb="2">
      <t>ケンジ</t>
    </rPh>
    <rPh sb="2" eb="4">
      <t>ソウチョウ</t>
    </rPh>
    <phoneticPr fontId="1"/>
  </si>
  <si>
    <t>次長検事</t>
    <rPh sb="0" eb="2">
      <t>ジチョウ</t>
    </rPh>
    <rPh sb="2" eb="4">
      <t>ケンジ</t>
    </rPh>
    <phoneticPr fontId="1"/>
  </si>
  <si>
    <t>東京高等検察庁検事長</t>
    <rPh sb="0" eb="2">
      <t>トウキョウ</t>
    </rPh>
    <rPh sb="2" eb="4">
      <t>コウトウ</t>
    </rPh>
    <rPh sb="4" eb="7">
      <t>ケンサツチョウ</t>
    </rPh>
    <rPh sb="7" eb="9">
      <t>ケンジ</t>
    </rPh>
    <rPh sb="9" eb="10">
      <t>チョウ</t>
    </rPh>
    <phoneticPr fontId="1"/>
  </si>
  <si>
    <t>その他の検事長</t>
    <phoneticPr fontId="1"/>
  </si>
  <si>
    <t>役員報酬規則
第７条二</t>
    <phoneticPr fontId="24"/>
  </si>
  <si>
    <t>無</t>
  </si>
  <si>
    <t>検事</t>
    <rPh sb="0" eb="2">
      <t>ケンジ</t>
    </rPh>
    <phoneticPr fontId="1"/>
  </si>
  <si>
    <t>副検事</t>
    <rPh sb="0" eb="3">
      <t>フクケンジ</t>
    </rPh>
    <phoneticPr fontId="1"/>
  </si>
  <si>
    <t>年２</t>
    <rPh sb="0" eb="1">
      <t>ネン</t>
    </rPh>
    <phoneticPr fontId="1"/>
  </si>
  <si>
    <t>○○大臣</t>
    <phoneticPr fontId="1"/>
  </si>
  <si>
    <t>東京都○○市○○△－△－△</t>
    <phoneticPr fontId="24"/>
  </si>
  <si>
    <t>独法　一郎</t>
    <phoneticPr fontId="24"/>
  </si>
  <si>
    <t>○○○-○○○○-○○○○</t>
    <phoneticPr fontId="24"/>
  </si>
  <si>
    <r>
      <rPr>
        <b/>
        <sz val="11"/>
        <rFont val="Meiryo UI"/>
        <family val="3"/>
        <charset val="128"/>
      </rPr>
      <t>令和8年5月17日</t>
    </r>
    <r>
      <rPr>
        <sz val="11"/>
        <rFont val="ＭＳ Ｐ明朝"/>
        <family val="1"/>
        <charset val="128"/>
      </rPr>
      <t>付けの独立行政法人通則法（平成11年法律第103号）第54条第</t>
    </r>
    <rPh sb="0" eb="2">
      <t>レイワ</t>
    </rPh>
    <rPh sb="3" eb="4">
      <t>ネン</t>
    </rPh>
    <rPh sb="9" eb="10">
      <t>ヅ</t>
    </rPh>
    <rPh sb="12" eb="14">
      <t>ドクリツ</t>
    </rPh>
    <rPh sb="14" eb="16">
      <t>ギョウセイ</t>
    </rPh>
    <rPh sb="16" eb="18">
      <t>ホウジン</t>
    </rPh>
    <rPh sb="18" eb="21">
      <t>ツウソクホウ</t>
    </rPh>
    <rPh sb="22" eb="24">
      <t>ヘイセイ</t>
    </rPh>
    <rPh sb="26" eb="27">
      <t>ネン</t>
    </rPh>
    <rPh sb="27" eb="29">
      <t>ホウリツ</t>
    </rPh>
    <rPh sb="29" eb="30">
      <t>ダイ</t>
    </rPh>
    <rPh sb="33" eb="34">
      <t>ゴウ</t>
    </rPh>
    <rPh sb="35" eb="36">
      <t>ダイ</t>
    </rPh>
    <rPh sb="38" eb="39">
      <t>ジョウ</t>
    </rPh>
    <rPh sb="39" eb="40">
      <t>ダイ</t>
    </rPh>
    <phoneticPr fontId="1"/>
  </si>
  <si>
    <t>常務取締役</t>
    <rPh sb="0" eb="2">
      <t>ジョウム</t>
    </rPh>
    <rPh sb="2" eb="5">
      <t>トリシマリヤク</t>
    </rPh>
    <phoneticPr fontId="8"/>
  </si>
  <si>
    <t>専務取締役</t>
    <rPh sb="0" eb="2">
      <t>センム</t>
    </rPh>
    <rPh sb="2" eb="5">
      <t>トリシマリヤク</t>
    </rPh>
    <phoneticPr fontId="8"/>
  </si>
  <si>
    <t>失効届出</t>
    <rPh sb="0" eb="2">
      <t>シッコウ</t>
    </rPh>
    <rPh sb="2" eb="3">
      <t>トドケ</t>
    </rPh>
    <rPh sb="3" eb="4">
      <t>デ</t>
    </rPh>
    <phoneticPr fontId="1"/>
  </si>
  <si>
    <r>
      <rPr>
        <b/>
        <sz val="11"/>
        <rFont val="Meiryo UI"/>
        <family val="3"/>
        <charset val="128"/>
      </rPr>
      <t>令和8年5月17日</t>
    </r>
    <r>
      <rPr>
        <sz val="11"/>
        <rFont val="ＭＳ Ｐ明朝"/>
        <family val="1"/>
        <charset val="128"/>
      </rPr>
      <t>付けの独立行政法人通則法（平成11年法律第103号）第54</t>
    </r>
    <rPh sb="0" eb="1">
      <t>レイ</t>
    </rPh>
    <rPh sb="1" eb="2">
      <t>カズ</t>
    </rPh>
    <rPh sb="3" eb="4">
      <t>ネン</t>
    </rPh>
    <rPh sb="5" eb="6">
      <t>ガツ</t>
    </rPh>
    <rPh sb="8" eb="10">
      <t>ニチヅ</t>
    </rPh>
    <rPh sb="9" eb="10">
      <t>ヅ</t>
    </rPh>
    <rPh sb="12" eb="14">
      <t>ドクリツ</t>
    </rPh>
    <rPh sb="14" eb="16">
      <t>ギョウセイ</t>
    </rPh>
    <rPh sb="16" eb="18">
      <t>ホウジン</t>
    </rPh>
    <rPh sb="18" eb="21">
      <t>ツウソクホウ</t>
    </rPh>
    <rPh sb="22" eb="24">
      <t>ヘイセイ</t>
    </rPh>
    <rPh sb="26" eb="27">
      <t>ネン</t>
    </rPh>
    <rPh sb="27" eb="29">
      <t>ホウリツ</t>
    </rPh>
    <rPh sb="29" eb="30">
      <t>ダイ</t>
    </rPh>
    <rPh sb="33" eb="34">
      <t>ゴウ</t>
    </rPh>
    <rPh sb="35" eb="36">
      <t>ダイ</t>
    </rPh>
    <phoneticPr fontId="1"/>
  </si>
  <si>
    <t>条第１項において準用する国家公務員法（昭和22年法律第120号）第106条</t>
    <rPh sb="0" eb="1">
      <t>ジョウ</t>
    </rPh>
    <rPh sb="1" eb="2">
      <t>ダイ</t>
    </rPh>
    <rPh sb="3" eb="4">
      <t>コウ</t>
    </rPh>
    <rPh sb="8" eb="10">
      <t>ジュンヨウ</t>
    </rPh>
    <rPh sb="12" eb="14">
      <t>コッカ</t>
    </rPh>
    <rPh sb="14" eb="18">
      <t>コウムインホウ</t>
    </rPh>
    <rPh sb="19" eb="21">
      <t>ショウワ</t>
    </rPh>
    <rPh sb="23" eb="24">
      <t>ネン</t>
    </rPh>
    <rPh sb="24" eb="26">
      <t>ホウリツ</t>
    </rPh>
    <rPh sb="26" eb="27">
      <t>ダイ</t>
    </rPh>
    <rPh sb="30" eb="31">
      <t>ゴウ</t>
    </rPh>
    <rPh sb="32" eb="33">
      <t>ダイ</t>
    </rPh>
    <rPh sb="36" eb="37">
      <t>ジョウ</t>
    </rPh>
    <phoneticPr fontId="8"/>
  </si>
  <si>
    <t>の23第１項の規定による届出に係る</t>
    <rPh sb="13" eb="14">
      <t>デ</t>
    </rPh>
    <rPh sb="15" eb="16">
      <t>カカワ</t>
    </rPh>
    <phoneticPr fontId="1"/>
  </si>
  <si>
    <t>（記載上の注意）</t>
    <phoneticPr fontId="1"/>
  </si>
  <si>
    <t>項番</t>
    <rPh sb="0" eb="2">
      <t>コウバン</t>
    </rPh>
    <phoneticPr fontId="24"/>
  </si>
  <si>
    <t>援助の内容</t>
    <rPh sb="0" eb="2">
      <t>エンジョ</t>
    </rPh>
    <rPh sb="3" eb="5">
      <t>ナイヨウ</t>
    </rPh>
    <phoneticPr fontId="24"/>
  </si>
  <si>
    <t>R_._._ 再就職先に関する情報の提供（求人ポスト、採用担当者の連絡先等）</t>
    <rPh sb="7" eb="10">
      <t>サイシュウショク</t>
    </rPh>
    <rPh sb="10" eb="11">
      <t>サキ</t>
    </rPh>
    <rPh sb="12" eb="13">
      <t>カン</t>
    </rPh>
    <rPh sb="15" eb="17">
      <t>ジョウホウ</t>
    </rPh>
    <rPh sb="18" eb="20">
      <t>テイキョウ</t>
    </rPh>
    <rPh sb="21" eb="23">
      <t>キュウジン</t>
    </rPh>
    <rPh sb="27" eb="29">
      <t>サイヨウ</t>
    </rPh>
    <rPh sb="29" eb="32">
      <t>タントウシャ</t>
    </rPh>
    <rPh sb="33" eb="35">
      <t>レンラク</t>
    </rPh>
    <rPh sb="35" eb="36">
      <t>サキ</t>
    </rPh>
    <rPh sb="36" eb="37">
      <t>トウ</t>
    </rPh>
    <phoneticPr fontId="24"/>
  </si>
  <si>
    <t>R_年_月頃 再就職先への推薦（推薦状の作成等）
R_年_月頃 再就職先採用担当者との面談の設定</t>
    <rPh sb="2" eb="3">
      <t>ネン</t>
    </rPh>
    <rPh sb="4" eb="5">
      <t>ガツ</t>
    </rPh>
    <rPh sb="5" eb="6">
      <t>ゴロ</t>
    </rPh>
    <rPh sb="7" eb="10">
      <t>サイシュウショク</t>
    </rPh>
    <rPh sb="10" eb="11">
      <t>サキ</t>
    </rPh>
    <rPh sb="13" eb="15">
      <t>スイセン</t>
    </rPh>
    <rPh sb="16" eb="19">
      <t>スイセンジョウ</t>
    </rPh>
    <rPh sb="20" eb="23">
      <t>サクセイナド</t>
    </rPh>
    <rPh sb="27" eb="28">
      <t>ネン</t>
    </rPh>
    <rPh sb="29" eb="30">
      <t>ガツ</t>
    </rPh>
    <rPh sb="30" eb="31">
      <t>ゴロ</t>
    </rPh>
    <rPh sb="32" eb="35">
      <t>サイシュウショク</t>
    </rPh>
    <rPh sb="35" eb="36">
      <t>サキ</t>
    </rPh>
    <rPh sb="36" eb="38">
      <t>サイヨウ</t>
    </rPh>
    <rPh sb="38" eb="41">
      <t>タントウシャ</t>
    </rPh>
    <rPh sb="43" eb="45">
      <t>メンダン</t>
    </rPh>
    <rPh sb="46" eb="48">
      <t>セッテイ</t>
    </rPh>
    <phoneticPr fontId="24"/>
  </si>
  <si>
    <t>※援助の時期、援助の内容を入力してください。</t>
    <rPh sb="1" eb="3">
      <t>エンジョ</t>
    </rPh>
    <rPh sb="4" eb="6">
      <t>ジキ</t>
    </rPh>
    <rPh sb="7" eb="9">
      <t>エンジョ</t>
    </rPh>
    <rPh sb="10" eb="12">
      <t>ナイヨウ</t>
    </rPh>
    <rPh sb="13" eb="15">
      <t>ニュウリョク</t>
    </rPh>
    <phoneticPr fontId="24"/>
  </si>
  <si>
    <t>金融業</t>
  </si>
  <si>
    <t>①離職時の官職が非管理職（役職定年等による降任、専門スタッフ職等非管理職官職への異動）であるため</t>
    <phoneticPr fontId="24"/>
  </si>
  <si>
    <t>医療事業</t>
  </si>
  <si>
    <t>②離職時の官職が非管理職（再任用職員）であるため→再任用前の管理職職員としての官職・離職日に修正してください</t>
    <phoneticPr fontId="24"/>
  </si>
  <si>
    <t>電力供給事業等</t>
    <rPh sb="0" eb="2">
      <t>デンリョク</t>
    </rPh>
    <rPh sb="2" eb="4">
      <t>キョウキュウ</t>
    </rPh>
    <rPh sb="4" eb="6">
      <t>ジギョウ</t>
    </rPh>
    <rPh sb="6" eb="7">
      <t>トウ</t>
    </rPh>
    <phoneticPr fontId="24"/>
  </si>
  <si>
    <t>③その他</t>
    <phoneticPr fontId="24"/>
  </si>
  <si>
    <t>教育・研究</t>
  </si>
  <si>
    <t>○○等に関する調査、研究</t>
    <rPh sb="2" eb="3">
      <t>トウ</t>
    </rPh>
    <rPh sb="4" eb="5">
      <t>カン</t>
    </rPh>
    <rPh sb="7" eb="9">
      <t>チョウサ</t>
    </rPh>
    <rPh sb="10" eb="12">
      <t>ケンキュウ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</si>
</sst>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 ggg\ \ e&quot;年　　&quot;m&quot;月　　&quot;d&quot;日&quot;;@"/>
    <numFmt numFmtId="177" formatCode="0_);[Red]\(0\)"/>
  </numFmts>
  <fonts count="43">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b/>
      <sz val="9"/>
      <name val="ＭＳ 明朝"/>
      <family val="1"/>
      <charset val="128"/>
    </font>
    <font>
      <sz val="12"/>
      <name val="ＭＳ 明朝"/>
      <family val="1"/>
      <charset val="128"/>
    </font>
    <font>
      <sz val="14"/>
      <name val="ＭＳ Ｐ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theme="1"/>
      <name val="ＭＳ Ｐ明朝"/>
      <family val="1"/>
      <charset val="128"/>
    </font>
    <font>
      <sz val="10"/>
      <color theme="1"/>
      <name val="ＭＳ Ｐ明朝"/>
      <family val="1"/>
      <charset val="128"/>
    </font>
    <font>
      <sz val="16"/>
      <color theme="1"/>
      <name val="ＭＳ 明朝"/>
      <family val="1"/>
      <charset val="128"/>
    </font>
    <font>
      <sz val="16"/>
      <color theme="1"/>
      <name val="ＭＳ Ｐ明朝"/>
      <family val="1"/>
      <charset val="128"/>
    </font>
    <font>
      <b/>
      <sz val="11"/>
      <color theme="1"/>
      <name val="ＭＳ 明朝"/>
      <family val="1"/>
      <charset val="128"/>
    </font>
    <font>
      <b/>
      <sz val="11"/>
      <color theme="1"/>
      <name val="ＭＳ Ｐ明朝"/>
      <family val="1"/>
      <charset val="128"/>
    </font>
    <font>
      <sz val="6"/>
      <name val="ＭＳ Ｐゴシック"/>
      <family val="3"/>
      <charset val="128"/>
      <scheme val="minor"/>
    </font>
    <font>
      <b/>
      <sz val="16"/>
      <color rgb="FFFF0000"/>
      <name val="ＭＳ 明朝"/>
      <family val="1"/>
      <charset val="128"/>
    </font>
    <font>
      <sz val="9"/>
      <color theme="1"/>
      <name val="ＭＳ 明朝"/>
      <family val="1"/>
      <charset val="128"/>
    </font>
    <font>
      <sz val="14"/>
      <color theme="1"/>
      <name val="ＭＳ Ｐ明朝"/>
      <family val="1"/>
      <charset val="128"/>
    </font>
    <font>
      <b/>
      <sz val="12"/>
      <name val="ＭＳ 明朝"/>
      <family val="1"/>
      <charset val="128"/>
    </font>
    <font>
      <b/>
      <sz val="14"/>
      <color rgb="FFFF0000"/>
      <name val="ＭＳ 明朝"/>
      <family val="1"/>
      <charset val="128"/>
    </font>
    <font>
      <sz val="13"/>
      <color theme="1"/>
      <name val="ＭＳ 明朝"/>
      <family val="1"/>
      <charset val="128"/>
    </font>
    <font>
      <sz val="11"/>
      <name val="ＭＳ Ｐゴシック"/>
      <family val="3"/>
      <charset val="128"/>
      <scheme val="minor"/>
    </font>
    <font>
      <sz val="11"/>
      <color rgb="FF969696"/>
      <name val="ＭＳ 明朝"/>
      <family val="1"/>
      <charset val="128"/>
    </font>
    <font>
      <b/>
      <sz val="11"/>
      <name val="Meiryo UI"/>
      <family val="3"/>
      <charset val="128"/>
    </font>
    <font>
      <b/>
      <sz val="11"/>
      <color theme="1"/>
      <name val="Meiryo UI"/>
      <family val="3"/>
      <charset val="128"/>
    </font>
    <font>
      <b/>
      <sz val="9"/>
      <name val="Meiryo UI"/>
      <family val="3"/>
      <charset val="128"/>
    </font>
    <font>
      <sz val="11"/>
      <name val="ＭＳ Ｐ明朝"/>
      <family val="3"/>
      <charset val="128"/>
    </font>
    <font>
      <sz val="11"/>
      <color theme="1"/>
      <name val="ＭＳ 明朝"/>
      <family val="1"/>
    </font>
    <font>
      <sz val="8"/>
      <color theme="1"/>
      <name val="ＭＳ 明朝"/>
      <family val="1"/>
      <charset val="128"/>
    </font>
    <font>
      <sz val="14"/>
      <color rgb="FFFF0000"/>
      <name val="ＭＳ 明朝"/>
      <family val="1"/>
      <charset val="128"/>
    </font>
    <font>
      <sz val="11"/>
      <color theme="1"/>
      <name val="Meiryo UI"/>
      <family val="3"/>
      <charset val="128"/>
    </font>
    <font>
      <b/>
      <sz val="9"/>
      <color theme="1"/>
      <name val="Meiryo UI"/>
      <family val="3"/>
      <charset val="128"/>
    </font>
    <font>
      <b/>
      <sz val="8"/>
      <color rgb="FFFF000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theme="7" tint="0.59999389629810485"/>
        <bgColor indexed="64"/>
      </patternFill>
    </fill>
  </fills>
  <borders count="4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
    <xf numFmtId="0" fontId="0" fillId="0" borderId="0">
      <alignment vertical="center"/>
    </xf>
  </cellStyleXfs>
  <cellXfs count="439">
    <xf numFmtId="0" fontId="0" fillId="0" borderId="0" xfId="0">
      <alignment vertical="center"/>
    </xf>
    <xf numFmtId="0" fontId="3" fillId="0" borderId="0" xfId="0" applyFont="1">
      <alignment vertical="center"/>
    </xf>
    <xf numFmtId="0" fontId="15" fillId="0" borderId="0" xfId="0" applyFont="1">
      <alignment vertical="center"/>
    </xf>
    <xf numFmtId="14" fontId="15" fillId="0" borderId="0" xfId="0" applyNumberFormat="1" applyFont="1" applyAlignment="1">
      <alignment horizontal="center" vertical="center"/>
    </xf>
    <xf numFmtId="176" fontId="15" fillId="0" borderId="0" xfId="0" applyNumberFormat="1" applyFont="1">
      <alignment vertical="center"/>
    </xf>
    <xf numFmtId="0" fontId="15" fillId="0" borderId="0" xfId="0" applyFont="1" applyAlignment="1">
      <alignment vertical="center" wrapText="1"/>
    </xf>
    <xf numFmtId="0" fontId="15" fillId="0" borderId="1" xfId="0" quotePrefix="1"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5" xfId="0" quotePrefix="1" applyFont="1" applyBorder="1">
      <alignment vertical="center"/>
    </xf>
    <xf numFmtId="0" fontId="15" fillId="0" borderId="6" xfId="0" applyFont="1" applyBorder="1">
      <alignment vertical="center"/>
    </xf>
    <xf numFmtId="176" fontId="15" fillId="0" borderId="5" xfId="0" applyNumberFormat="1" applyFont="1" applyBorder="1">
      <alignment vertical="center"/>
    </xf>
    <xf numFmtId="176" fontId="15" fillId="0" borderId="6" xfId="0" applyNumberFormat="1" applyFont="1" applyBorder="1">
      <alignment vertical="center"/>
    </xf>
    <xf numFmtId="0" fontId="15" fillId="0" borderId="8" xfId="0" quotePrefix="1" applyFont="1" applyBorder="1">
      <alignment vertical="center"/>
    </xf>
    <xf numFmtId="0" fontId="15" fillId="0" borderId="9" xfId="0" applyFont="1" applyBorder="1">
      <alignment vertical="center"/>
    </xf>
    <xf numFmtId="0" fontId="15" fillId="0" borderId="3" xfId="0" quotePrefix="1" applyFont="1" applyBorder="1">
      <alignment vertical="center"/>
    </xf>
    <xf numFmtId="0" fontId="15" fillId="0" borderId="7" xfId="0" applyFont="1" applyBorder="1">
      <alignment vertical="center"/>
    </xf>
    <xf numFmtId="0" fontId="15" fillId="0" borderId="5" xfId="0" applyFont="1" applyBorder="1">
      <alignment vertical="center"/>
    </xf>
    <xf numFmtId="176" fontId="15" fillId="0" borderId="11" xfId="0" applyNumberFormat="1" applyFont="1" applyBorder="1">
      <alignment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16" xfId="0" applyFont="1" applyBorder="1" applyAlignment="1">
      <alignment vertical="center" wrapText="1"/>
    </xf>
    <xf numFmtId="0" fontId="17" fillId="0" borderId="0" xfId="0" applyFont="1">
      <alignment vertical="center"/>
    </xf>
    <xf numFmtId="0" fontId="15" fillId="0" borderId="18" xfId="0" applyFont="1" applyBorder="1">
      <alignment vertical="center"/>
    </xf>
    <xf numFmtId="176" fontId="15" fillId="0" borderId="7" xfId="0" applyNumberFormat="1" applyFont="1" applyBorder="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distributed" vertical="center"/>
    </xf>
    <xf numFmtId="0" fontId="9" fillId="0" borderId="0" xfId="0" applyFont="1">
      <alignment vertical="center"/>
    </xf>
    <xf numFmtId="0" fontId="0" fillId="0" borderId="3" xfId="0" applyBorder="1" applyAlignment="1">
      <alignment horizontal="distributed" vertical="center"/>
    </xf>
    <xf numFmtId="0" fontId="18" fillId="0" borderId="1" xfId="0" applyFont="1" applyBorder="1" applyAlignment="1">
      <alignment horizontal="distributed" vertical="center"/>
    </xf>
    <xf numFmtId="0" fontId="18" fillId="0" borderId="3" xfId="0" applyFont="1" applyBorder="1">
      <alignment vertical="center"/>
    </xf>
    <xf numFmtId="0" fontId="18" fillId="0" borderId="9" xfId="0" applyFont="1" applyBorder="1">
      <alignment vertical="center"/>
    </xf>
    <xf numFmtId="0" fontId="18" fillId="0" borderId="8" xfId="0" applyFont="1" applyBorder="1">
      <alignment vertical="center"/>
    </xf>
    <xf numFmtId="0" fontId="18" fillId="0" borderId="1" xfId="0" applyFont="1" applyBorder="1">
      <alignment vertical="center"/>
    </xf>
    <xf numFmtId="176" fontId="15" fillId="0" borderId="19" xfId="0" applyNumberFormat="1" applyFont="1" applyBorder="1">
      <alignment vertical="center"/>
    </xf>
    <xf numFmtId="0" fontId="15" fillId="0" borderId="21" xfId="0" applyFont="1" applyBorder="1">
      <alignment vertical="center"/>
    </xf>
    <xf numFmtId="0" fontId="15" fillId="0" borderId="22" xfId="0" applyFont="1" applyBorder="1">
      <alignment vertical="center"/>
    </xf>
    <xf numFmtId="0" fontId="15" fillId="0" borderId="0" xfId="0" applyFont="1" applyAlignment="1"/>
    <xf numFmtId="176" fontId="15" fillId="0" borderId="1" xfId="0" applyNumberFormat="1" applyFont="1" applyBorder="1">
      <alignment vertical="center"/>
    </xf>
    <xf numFmtId="176" fontId="15" fillId="0" borderId="2" xfId="0" applyNumberFormat="1" applyFont="1" applyBorder="1">
      <alignment vertical="center"/>
    </xf>
    <xf numFmtId="176" fontId="15" fillId="0" borderId="3" xfId="0" applyNumberFormat="1" applyFont="1" applyBorder="1">
      <alignment vertical="center"/>
    </xf>
    <xf numFmtId="176" fontId="15" fillId="0" borderId="4" xfId="0" applyNumberFormat="1" applyFont="1" applyBorder="1">
      <alignment vertical="center"/>
    </xf>
    <xf numFmtId="0" fontId="15" fillId="0" borderId="0" xfId="0" applyFont="1" applyAlignment="1">
      <alignment horizontal="distributed" vertical="center"/>
    </xf>
    <xf numFmtId="0" fontId="15" fillId="0" borderId="0" xfId="0" applyFont="1" applyAlignment="1">
      <alignment shrinkToFit="1"/>
    </xf>
    <xf numFmtId="0" fontId="15" fillId="0" borderId="0" xfId="0" applyFont="1" applyAlignment="1">
      <alignment horizontal="center" vertical="center"/>
    </xf>
    <xf numFmtId="0" fontId="18" fillId="0" borderId="0" xfId="0" applyFont="1" applyAlignment="1">
      <alignment horizontal="distributed" vertical="center"/>
    </xf>
    <xf numFmtId="0" fontId="18" fillId="0" borderId="0" xfId="0" applyFont="1" applyAlignment="1">
      <alignment horizontal="left" vertical="center"/>
    </xf>
    <xf numFmtId="176" fontId="15" fillId="0" borderId="0" xfId="0" applyNumberFormat="1" applyFont="1" applyAlignment="1">
      <alignment horizontal="left" vertical="center"/>
    </xf>
    <xf numFmtId="176" fontId="13" fillId="0" borderId="0" xfId="0" applyNumberFormat="1" applyFont="1" applyAlignment="1">
      <alignment horizontal="center" vertical="center"/>
    </xf>
    <xf numFmtId="176" fontId="13" fillId="0" borderId="7" xfId="0" applyNumberFormat="1" applyFont="1" applyBorder="1" applyAlignment="1">
      <alignment horizontal="center" vertical="center"/>
    </xf>
    <xf numFmtId="0" fontId="15" fillId="0" borderId="11" xfId="0" applyFont="1" applyBorder="1" applyAlignment="1">
      <alignment horizontal="distributed" vertical="center"/>
    </xf>
    <xf numFmtId="0" fontId="15" fillId="0" borderId="12" xfId="0" applyFont="1" applyBorder="1" applyAlignment="1">
      <alignment horizontal="center" vertical="center"/>
    </xf>
    <xf numFmtId="0" fontId="18" fillId="0" borderId="31" xfId="0" applyFont="1" applyBorder="1">
      <alignment vertical="center"/>
    </xf>
    <xf numFmtId="0" fontId="18" fillId="0" borderId="4" xfId="0" applyFont="1" applyBorder="1">
      <alignment vertical="center"/>
    </xf>
    <xf numFmtId="0" fontId="18" fillId="0" borderId="2" xfId="0" applyFont="1" applyBorder="1">
      <alignment vertical="center"/>
    </xf>
    <xf numFmtId="0" fontId="15" fillId="0" borderId="0" xfId="0" applyFont="1" applyAlignment="1">
      <alignment horizontal="right" vertical="center"/>
    </xf>
    <xf numFmtId="49" fontId="15" fillId="0" borderId="12" xfId="0" applyNumberFormat="1" applyFont="1" applyBorder="1" applyAlignment="1">
      <alignment horizontal="center" vertical="center"/>
    </xf>
    <xf numFmtId="0" fontId="17" fillId="0" borderId="12" xfId="0" applyFont="1" applyBorder="1" applyAlignment="1">
      <alignment horizontal="center" vertical="top"/>
    </xf>
    <xf numFmtId="0" fontId="15" fillId="0" borderId="20" xfId="0" applyFont="1" applyBorder="1">
      <alignment vertical="center"/>
    </xf>
    <xf numFmtId="0" fontId="17" fillId="0" borderId="20" xfId="0" applyFont="1" applyBorder="1" applyAlignment="1">
      <alignment horizontal="center" vertical="top"/>
    </xf>
    <xf numFmtId="49" fontId="6" fillId="0" borderId="20" xfId="0" applyNumberFormat="1" applyFont="1" applyBorder="1" applyAlignment="1">
      <alignment vertical="top" wrapText="1"/>
    </xf>
    <xf numFmtId="0" fontId="15" fillId="0" borderId="19" xfId="0" applyFont="1" applyBorder="1">
      <alignment vertical="center"/>
    </xf>
    <xf numFmtId="0" fontId="15" fillId="0" borderId="11" xfId="0" applyFont="1" applyBorder="1">
      <alignment vertical="center"/>
    </xf>
    <xf numFmtId="176" fontId="16" fillId="0" borderId="0" xfId="0" applyNumberFormat="1" applyFont="1" applyAlignment="1">
      <alignment horizontal="center" vertical="center"/>
    </xf>
    <xf numFmtId="0" fontId="6" fillId="2" borderId="31" xfId="0" applyFont="1" applyFill="1" applyBorder="1" applyAlignment="1">
      <alignment horizontal="center" vertical="top" wrapText="1"/>
    </xf>
    <xf numFmtId="0" fontId="17" fillId="2" borderId="31" xfId="0" applyFont="1" applyFill="1" applyBorder="1" applyAlignment="1">
      <alignment horizontal="center" vertical="top"/>
    </xf>
    <xf numFmtId="0" fontId="17" fillId="2" borderId="31" xfId="0" applyFont="1" applyFill="1" applyBorder="1" applyAlignment="1">
      <alignment horizontal="center" vertical="center"/>
    </xf>
    <xf numFmtId="49" fontId="17" fillId="2" borderId="31" xfId="0" applyNumberFormat="1" applyFont="1" applyFill="1" applyBorder="1" applyAlignment="1">
      <alignment horizontal="center" vertical="top"/>
    </xf>
    <xf numFmtId="57" fontId="6" fillId="2" borderId="31" xfId="0" applyNumberFormat="1" applyFont="1" applyFill="1" applyBorder="1" applyAlignment="1">
      <alignment horizontal="center" vertical="top" wrapText="1"/>
    </xf>
    <xf numFmtId="0" fontId="15" fillId="0" borderId="1" xfId="0" applyFont="1" applyBorder="1" applyAlignment="1">
      <alignment horizontal="left" vertical="center" wrapText="1" indent="1"/>
    </xf>
    <xf numFmtId="0" fontId="15" fillId="0" borderId="19" xfId="0" applyFont="1" applyBorder="1" applyAlignment="1">
      <alignment horizontal="left" vertical="center" wrapText="1" indent="1"/>
    </xf>
    <xf numFmtId="176" fontId="13" fillId="0" borderId="19" xfId="0" applyNumberFormat="1" applyFont="1" applyBorder="1" applyAlignment="1">
      <alignment horizontal="center" vertical="center"/>
    </xf>
    <xf numFmtId="0" fontId="15" fillId="0" borderId="2" xfId="0" applyFont="1" applyBorder="1" applyAlignment="1">
      <alignment horizontal="left" vertical="center" wrapText="1" indent="1"/>
    </xf>
    <xf numFmtId="0" fontId="15" fillId="0" borderId="3"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11" xfId="0" applyFont="1" applyBorder="1" applyAlignment="1">
      <alignment horizontal="right" vertical="center" wrapText="1" indent="1"/>
    </xf>
    <xf numFmtId="49" fontId="15" fillId="0" borderId="1" xfId="0" quotePrefix="1" applyNumberFormat="1" applyFont="1" applyBorder="1">
      <alignment vertical="center"/>
    </xf>
    <xf numFmtId="49" fontId="15" fillId="0" borderId="8" xfId="0" quotePrefix="1" applyNumberFormat="1" applyFont="1" applyBorder="1">
      <alignment vertical="center"/>
    </xf>
    <xf numFmtId="0" fontId="15" fillId="0" borderId="1" xfId="0" applyFont="1" applyBorder="1">
      <alignment vertical="center"/>
    </xf>
    <xf numFmtId="176" fontId="15" fillId="0" borderId="1"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3" fillId="0" borderId="11" xfId="0" applyNumberFormat="1" applyFont="1" applyBorder="1" applyAlignment="1">
      <alignment horizontal="center" vertical="center"/>
    </xf>
    <xf numFmtId="49" fontId="15" fillId="0" borderId="3" xfId="0" quotePrefix="1" applyNumberFormat="1" applyFont="1" applyBorder="1">
      <alignment vertical="center"/>
    </xf>
    <xf numFmtId="0" fontId="15" fillId="0" borderId="0" xfId="0" applyFont="1" applyAlignment="1">
      <alignment horizontal="left" vertical="center"/>
    </xf>
    <xf numFmtId="0" fontId="15" fillId="0" borderId="0" xfId="0" applyFont="1" applyAlignment="1">
      <alignment horizontal="right" vertical="center" wrapText="1" indent="1"/>
    </xf>
    <xf numFmtId="0" fontId="15" fillId="0" borderId="2" xfId="0" applyFont="1" applyBorder="1" applyAlignment="1">
      <alignment horizontal="left" vertical="center"/>
    </xf>
    <xf numFmtId="0" fontId="15" fillId="0" borderId="4" xfId="0" applyFont="1" applyBorder="1" applyAlignment="1">
      <alignment horizontal="lef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4" fillId="0" borderId="23" xfId="0" applyFont="1" applyBorder="1" applyAlignment="1">
      <alignment horizontal="center" vertical="center" wrapText="1"/>
    </xf>
    <xf numFmtId="0" fontId="4" fillId="0" borderId="12" xfId="0" applyFont="1" applyBorder="1" applyAlignment="1">
      <alignment horizontal="center" vertical="center" wrapText="1"/>
    </xf>
    <xf numFmtId="0" fontId="22" fillId="0" borderId="7" xfId="0" applyFont="1" applyBorder="1" applyAlignment="1">
      <alignment vertical="center" wrapText="1"/>
    </xf>
    <xf numFmtId="0" fontId="22" fillId="0" borderId="6" xfId="0" applyFont="1" applyBorder="1" applyAlignment="1">
      <alignment vertical="center" wrapText="1"/>
    </xf>
    <xf numFmtId="0" fontId="15" fillId="0" borderId="10" xfId="0" applyFont="1" applyBorder="1" applyAlignment="1">
      <alignment horizontal="center" vertical="center"/>
    </xf>
    <xf numFmtId="0" fontId="17" fillId="0" borderId="0" xfId="0" applyFont="1" applyAlignment="1">
      <alignment horizontal="center" vertical="top"/>
    </xf>
    <xf numFmtId="0" fontId="6" fillId="0" borderId="0" xfId="0" applyFont="1" applyAlignment="1">
      <alignment horizontal="center" vertical="top" wrapText="1"/>
    </xf>
    <xf numFmtId="0" fontId="28" fillId="2" borderId="0" xfId="0" applyFont="1" applyFill="1" applyAlignment="1">
      <alignment horizontal="center" vertical="center" wrapText="1"/>
    </xf>
    <xf numFmtId="57" fontId="6" fillId="2" borderId="0" xfId="0" applyNumberFormat="1" applyFont="1" applyFill="1" applyAlignment="1">
      <alignment horizontal="center" vertical="top" wrapText="1"/>
    </xf>
    <xf numFmtId="0" fontId="6" fillId="2" borderId="0" xfId="0" applyFont="1" applyFill="1" applyAlignment="1">
      <alignment horizontal="center" vertical="top" wrapText="1"/>
    </xf>
    <xf numFmtId="0" fontId="17" fillId="2" borderId="0" xfId="0" applyFont="1" applyFill="1" applyAlignment="1">
      <alignment horizontal="center" vertical="top"/>
    </xf>
    <xf numFmtId="58" fontId="17" fillId="2" borderId="0" xfId="0" applyNumberFormat="1" applyFont="1" applyFill="1" applyAlignment="1">
      <alignment horizontal="center" vertical="top"/>
    </xf>
    <xf numFmtId="0" fontId="17" fillId="2" borderId="0" xfId="0" applyFont="1" applyFill="1" applyAlignment="1">
      <alignment horizontal="center" vertical="top" shrinkToFit="1"/>
    </xf>
    <xf numFmtId="0" fontId="15" fillId="0" borderId="17" xfId="0" applyFont="1" applyBorder="1" applyAlignment="1">
      <alignment vertical="center" wrapText="1"/>
    </xf>
    <xf numFmtId="0" fontId="4" fillId="0" borderId="0" xfId="0" applyFont="1" applyAlignment="1">
      <alignment horizontal="center" vertical="center" wrapText="1"/>
    </xf>
    <xf numFmtId="0" fontId="26" fillId="0" borderId="0" xfId="0" applyFont="1" applyAlignment="1">
      <alignment vertical="center" wrapText="1"/>
    </xf>
    <xf numFmtId="0" fontId="27" fillId="0" borderId="0" xfId="0" applyFont="1" applyAlignment="1">
      <alignment horizontal="center" vertical="top"/>
    </xf>
    <xf numFmtId="57" fontId="17" fillId="2" borderId="31" xfId="0" applyNumberFormat="1" applyFont="1" applyFill="1" applyBorder="1" applyAlignment="1">
      <alignment horizontal="center" vertical="top"/>
    </xf>
    <xf numFmtId="0" fontId="17" fillId="2" borderId="31" xfId="0" applyFont="1" applyFill="1" applyBorder="1" applyAlignment="1">
      <alignment horizontal="left" vertical="center" wrapText="1"/>
    </xf>
    <xf numFmtId="0" fontId="17" fillId="2" borderId="31" xfId="0" applyFont="1" applyFill="1" applyBorder="1" applyAlignment="1">
      <alignment horizontal="left" vertical="top"/>
    </xf>
    <xf numFmtId="0" fontId="17" fillId="2" borderId="31" xfId="0" applyFont="1" applyFill="1" applyBorder="1" applyAlignment="1">
      <alignment horizontal="left" vertical="top" wrapText="1"/>
    </xf>
    <xf numFmtId="0" fontId="17" fillId="2" borderId="31" xfId="0" applyFont="1" applyFill="1" applyBorder="1" applyAlignment="1">
      <alignment horizontal="left" vertical="center"/>
    </xf>
    <xf numFmtId="0" fontId="17" fillId="2" borderId="31" xfId="0" applyFont="1" applyFill="1" applyBorder="1" applyAlignment="1">
      <alignment horizontal="left" vertical="top" wrapText="1" shrinkToFit="1"/>
    </xf>
    <xf numFmtId="0" fontId="23" fillId="0" borderId="0" xfId="0" applyFont="1" applyAlignment="1">
      <alignment horizontal="center" vertical="center" shrinkToFit="1"/>
    </xf>
    <xf numFmtId="0" fontId="22" fillId="0" borderId="0" xfId="0" applyFont="1" applyAlignment="1">
      <alignment horizontal="distributed" vertical="center"/>
    </xf>
    <xf numFmtId="176" fontId="28" fillId="0" borderId="19" xfId="0" applyNumberFormat="1" applyFont="1" applyBorder="1" applyAlignment="1">
      <alignment horizontal="center" vertical="center"/>
    </xf>
    <xf numFmtId="176" fontId="28" fillId="0" borderId="11" xfId="0" applyNumberFormat="1" applyFont="1" applyBorder="1" applyAlignment="1">
      <alignment horizontal="center" vertical="center"/>
    </xf>
    <xf numFmtId="0" fontId="0" fillId="0" borderId="31" xfId="0" applyBorder="1" applyAlignment="1">
      <alignment horizontal="center" vertical="center"/>
    </xf>
    <xf numFmtId="0" fontId="0" fillId="0" borderId="31" xfId="0" applyBorder="1">
      <alignment vertical="center"/>
    </xf>
    <xf numFmtId="0" fontId="31" fillId="0" borderId="31" xfId="0" applyFont="1" applyBorder="1">
      <alignment vertical="center"/>
    </xf>
    <xf numFmtId="0" fontId="0" fillId="0" borderId="31" xfId="0" applyBorder="1" applyAlignment="1">
      <alignment vertical="center" wrapText="1"/>
    </xf>
    <xf numFmtId="0" fontId="0" fillId="0" borderId="0" xfId="0" applyAlignment="1">
      <alignment horizontal="center" vertical="center"/>
    </xf>
    <xf numFmtId="0" fontId="32" fillId="0" borderId="0" xfId="0"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15" fillId="0" borderId="1" xfId="0" applyFont="1" applyBorder="1" applyAlignment="1">
      <alignment horizontal="left" vertical="center"/>
    </xf>
    <xf numFmtId="0" fontId="15" fillId="0" borderId="3" xfId="0" applyFont="1" applyBorder="1" applyAlignment="1">
      <alignment horizontal="left" vertical="center"/>
    </xf>
    <xf numFmtId="0" fontId="38" fillId="0" borderId="0" xfId="0" applyFont="1" applyAlignment="1">
      <alignment horizontal="center" vertical="center" wrapText="1"/>
    </xf>
    <xf numFmtId="0" fontId="38" fillId="0" borderId="0" xfId="0" applyFont="1" applyAlignment="1">
      <alignment horizontal="center" vertical="center" wrapText="1" shrinkToFit="1"/>
    </xf>
    <xf numFmtId="57" fontId="12" fillId="0" borderId="0" xfId="0" applyNumberFormat="1" applyFont="1" applyAlignment="1">
      <alignment horizontal="center" vertical="center"/>
    </xf>
    <xf numFmtId="0" fontId="18" fillId="0" borderId="31" xfId="0" applyFont="1" applyBorder="1" applyAlignment="1">
      <alignment horizontal="center" vertical="center"/>
    </xf>
    <xf numFmtId="0" fontId="40" fillId="0" borderId="0" xfId="0" applyFont="1">
      <alignment vertical="center"/>
    </xf>
    <xf numFmtId="0" fontId="4" fillId="0" borderId="0" xfId="0" applyFont="1" applyAlignment="1">
      <alignment horizontal="center" vertical="center"/>
    </xf>
    <xf numFmtId="57" fontId="35" fillId="0" borderId="0" xfId="0" applyNumberFormat="1" applyFont="1" applyAlignment="1">
      <alignment horizontal="center" vertical="center"/>
    </xf>
    <xf numFmtId="0" fontId="42" fillId="2" borderId="0" xfId="0" applyFont="1" applyFill="1" applyAlignment="1">
      <alignment horizontal="center" vertical="center" wrapText="1"/>
    </xf>
    <xf numFmtId="49" fontId="4" fillId="0" borderId="28" xfId="0" applyNumberFormat="1" applyFont="1" applyBorder="1" applyAlignment="1">
      <alignment horizontal="center" vertical="center" wrapText="1" shrinkToFit="1"/>
    </xf>
    <xf numFmtId="49" fontId="4" fillId="0" borderId="29" xfId="0" applyNumberFormat="1" applyFont="1" applyBorder="1" applyAlignment="1">
      <alignment horizontal="center" vertical="center" wrapText="1" shrinkToFit="1"/>
    </xf>
    <xf numFmtId="49" fontId="4" fillId="0" borderId="30" xfId="0" applyNumberFormat="1" applyFont="1" applyBorder="1" applyAlignment="1">
      <alignment horizontal="center" vertical="center" wrapText="1" shrinkToFit="1"/>
    </xf>
    <xf numFmtId="49" fontId="4" fillId="0" borderId="28"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28"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0" fillId="0" borderId="0" xfId="0" applyFont="1" applyAlignment="1">
      <alignment horizontal="center" vertical="center"/>
    </xf>
    <xf numFmtId="0" fontId="15" fillId="0" borderId="11" xfId="0" applyFont="1" applyBorder="1" applyAlignment="1">
      <alignment horizontal="distributed" vertical="top"/>
    </xf>
    <xf numFmtId="0" fontId="15" fillId="0" borderId="19" xfId="0" applyFont="1" applyBorder="1" applyAlignment="1">
      <alignment horizontal="distributed" vertical="center"/>
    </xf>
    <xf numFmtId="177" fontId="15" fillId="0" borderId="7" xfId="0" applyNumberFormat="1" applyFont="1" applyBorder="1" applyAlignment="1">
      <alignment horizontal="center" vertical="center"/>
    </xf>
    <xf numFmtId="0" fontId="15" fillId="0" borderId="0" xfId="0" applyFont="1" applyAlignment="1">
      <alignment horizontal="distributed" vertical="center"/>
    </xf>
    <xf numFmtId="0" fontId="15" fillId="0" borderId="0" xfId="0" applyFont="1" applyAlignment="1">
      <alignment vertical="center" shrinkToFit="1"/>
    </xf>
    <xf numFmtId="49" fontId="15" fillId="0" borderId="0" xfId="0" applyNumberFormat="1" applyFont="1" applyAlignment="1">
      <alignment horizontal="left" vertical="center" shrinkToFit="1"/>
    </xf>
    <xf numFmtId="0" fontId="15" fillId="0" borderId="11" xfId="0" applyFont="1" applyBorder="1" applyAlignment="1">
      <alignment horizontal="left" vertical="center" wrapText="1"/>
    </xf>
    <xf numFmtId="0" fontId="4" fillId="3" borderId="3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0" xfId="0" applyFont="1" applyFill="1" applyBorder="1" applyAlignment="1">
      <alignment horizontal="center" vertical="center" wrapText="1"/>
    </xf>
    <xf numFmtId="177" fontId="15" fillId="0" borderId="0" xfId="0" applyNumberFormat="1" applyFont="1" applyAlignment="1">
      <alignment horizontal="center" vertical="center"/>
    </xf>
    <xf numFmtId="0" fontId="15" fillId="3" borderId="33" xfId="0" applyFont="1" applyFill="1" applyBorder="1" applyAlignment="1">
      <alignment horizontal="center" vertical="center"/>
    </xf>
    <xf numFmtId="0" fontId="15" fillId="3" borderId="31" xfId="0" applyFont="1" applyFill="1" applyBorder="1" applyAlignment="1">
      <alignment horizontal="center" vertical="center"/>
    </xf>
    <xf numFmtId="0" fontId="15" fillId="3" borderId="33"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4" fillId="3" borderId="33" xfId="0" applyFont="1" applyFill="1" applyBorder="1" applyAlignment="1">
      <alignment horizontal="center" vertical="top" wrapText="1"/>
    </xf>
    <xf numFmtId="0" fontId="4" fillId="3" borderId="31" xfId="0" applyFont="1" applyFill="1" applyBorder="1" applyAlignment="1">
      <alignment horizontal="center" vertical="top" wrapText="1"/>
    </xf>
    <xf numFmtId="0" fontId="15" fillId="4" borderId="33"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4" fillId="3" borderId="33" xfId="0" applyFont="1" applyFill="1" applyBorder="1" applyAlignment="1">
      <alignment horizontal="center" vertical="center" wrapText="1" shrinkToFit="1"/>
    </xf>
    <xf numFmtId="0" fontId="4" fillId="3" borderId="31"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4" borderId="3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5" fillId="3" borderId="10" xfId="0" applyFont="1" applyFill="1" applyBorder="1" applyAlignment="1">
      <alignment horizontal="center" vertical="center"/>
    </xf>
    <xf numFmtId="0" fontId="4" fillId="4" borderId="34" xfId="0" applyFont="1" applyFill="1" applyBorder="1" applyAlignment="1">
      <alignment horizontal="center" vertical="top" wrapText="1"/>
    </xf>
    <xf numFmtId="0" fontId="4" fillId="4" borderId="36" xfId="0" applyFont="1" applyFill="1" applyBorder="1" applyAlignment="1">
      <alignment horizontal="center" vertical="top" wrapText="1"/>
    </xf>
    <xf numFmtId="0" fontId="4" fillId="4" borderId="38" xfId="0" applyFont="1" applyFill="1" applyBorder="1" applyAlignment="1">
      <alignment horizontal="center" vertical="top" wrapText="1"/>
    </xf>
    <xf numFmtId="0" fontId="16" fillId="0" borderId="0" xfId="0" applyFont="1" applyAlignment="1">
      <alignment horizontal="center" vertical="center" wrapText="1"/>
    </xf>
    <xf numFmtId="0" fontId="16" fillId="0" borderId="0" xfId="0" applyFont="1" applyAlignment="1">
      <alignment horizontal="center" vertical="center"/>
    </xf>
    <xf numFmtId="0" fontId="6" fillId="4" borderId="33" xfId="0" applyFont="1" applyFill="1" applyBorder="1" applyAlignment="1">
      <alignment horizontal="center" vertical="top" wrapText="1"/>
    </xf>
    <xf numFmtId="0" fontId="6" fillId="4" borderId="31" xfId="0" applyFont="1" applyFill="1" applyBorder="1" applyAlignment="1">
      <alignment horizontal="center" vertical="top" wrapText="1"/>
    </xf>
    <xf numFmtId="0" fontId="6" fillId="4" borderId="10" xfId="0" applyFont="1" applyFill="1" applyBorder="1" applyAlignment="1">
      <alignment horizontal="center" vertical="top" wrapText="1"/>
    </xf>
    <xf numFmtId="0" fontId="15" fillId="4" borderId="33" xfId="0" applyFont="1" applyFill="1" applyBorder="1" applyAlignment="1">
      <alignment horizontal="center" vertical="center"/>
    </xf>
    <xf numFmtId="0" fontId="15" fillId="4" borderId="31" xfId="0" applyFont="1" applyFill="1" applyBorder="1" applyAlignment="1">
      <alignment horizontal="center" vertical="center"/>
    </xf>
    <xf numFmtId="0" fontId="4" fillId="4" borderId="33" xfId="0" applyFont="1" applyFill="1" applyBorder="1" applyAlignment="1">
      <alignment horizontal="center" vertical="center" wrapText="1" shrinkToFit="1"/>
    </xf>
    <xf numFmtId="0" fontId="4" fillId="4" borderId="31"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4" fillId="4" borderId="33" xfId="0" applyFont="1" applyFill="1" applyBorder="1" applyAlignment="1">
      <alignment horizontal="center" vertical="center" wrapText="1"/>
    </xf>
    <xf numFmtId="0" fontId="5" fillId="4" borderId="31" xfId="0" applyFont="1" applyFill="1" applyBorder="1" applyAlignment="1">
      <alignment horizontal="center" vertical="top" wrapText="1"/>
    </xf>
    <xf numFmtId="0" fontId="5" fillId="4" borderId="10" xfId="0" applyFont="1" applyFill="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57" fontId="6" fillId="0" borderId="20" xfId="0" applyNumberFormat="1" applyFont="1" applyBorder="1" applyAlignment="1">
      <alignment horizontal="center" vertical="top" wrapText="1"/>
    </xf>
    <xf numFmtId="57" fontId="6" fillId="0" borderId="31" xfId="0" applyNumberFormat="1" applyFont="1" applyBorder="1" applyAlignment="1">
      <alignment horizontal="center" vertical="top" wrapText="1"/>
    </xf>
    <xf numFmtId="0" fontId="6" fillId="0" borderId="23" xfId="0" applyFont="1" applyBorder="1" applyAlignment="1">
      <alignment horizontal="center" vertical="top" wrapText="1"/>
    </xf>
    <xf numFmtId="57" fontId="6" fillId="0" borderId="23" xfId="0" applyNumberFormat="1" applyFont="1" applyBorder="1" applyAlignment="1">
      <alignment horizontal="center" vertical="top" wrapText="1"/>
    </xf>
    <xf numFmtId="0" fontId="15" fillId="0" borderId="20" xfId="0" applyFont="1" applyBorder="1" applyAlignment="1">
      <alignment horizontal="center" vertical="top" wrapText="1"/>
    </xf>
    <xf numFmtId="0" fontId="15" fillId="0" borderId="31" xfId="0" applyFont="1" applyBorder="1" applyAlignment="1">
      <alignment horizontal="center" vertical="top" wrapText="1"/>
    </xf>
    <xf numFmtId="0" fontId="17" fillId="0" borderId="20" xfId="0" applyFont="1" applyBorder="1" applyAlignment="1">
      <alignment horizontal="center" vertical="top"/>
    </xf>
    <xf numFmtId="0" fontId="17" fillId="0" borderId="31" xfId="0" applyFont="1" applyBorder="1" applyAlignment="1">
      <alignment horizontal="center" vertical="top"/>
    </xf>
    <xf numFmtId="0" fontId="15" fillId="0" borderId="0" xfId="0" applyFont="1" applyAlignment="1">
      <alignment horizontal="distributed" vertical="center" wrapText="1"/>
    </xf>
    <xf numFmtId="0" fontId="15" fillId="0" borderId="0" xfId="0" applyFont="1" applyAlignment="1">
      <alignment vertical="center" wrapText="1" shrinkToFit="1"/>
    </xf>
    <xf numFmtId="49" fontId="6" fillId="0" borderId="20" xfId="0" applyNumberFormat="1" applyFont="1" applyBorder="1" applyAlignment="1">
      <alignment horizontal="center" vertical="top" wrapText="1"/>
    </xf>
    <xf numFmtId="0" fontId="17" fillId="0" borderId="20" xfId="0" applyFont="1" applyBorder="1" applyAlignment="1">
      <alignment horizontal="center" vertical="top" shrinkToFit="1"/>
    </xf>
    <xf numFmtId="0" fontId="17" fillId="0" borderId="31" xfId="0" applyFont="1" applyBorder="1" applyAlignment="1">
      <alignment horizontal="center" vertical="top" shrinkToFit="1"/>
    </xf>
    <xf numFmtId="0" fontId="15" fillId="0" borderId="4" xfId="0" applyFont="1" applyBorder="1" applyAlignment="1">
      <alignment horizontal="left" vertical="center" wrapText="1"/>
    </xf>
    <xf numFmtId="0" fontId="15" fillId="0" borderId="11" xfId="0" applyFont="1" applyBorder="1" applyAlignment="1">
      <alignment horizontal="distributed" vertical="center"/>
    </xf>
    <xf numFmtId="0" fontId="15" fillId="0" borderId="7"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distributed" vertical="center"/>
    </xf>
    <xf numFmtId="0" fontId="15" fillId="0" borderId="5"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6" xfId="0" applyFont="1" applyBorder="1" applyAlignment="1">
      <alignment horizontal="left" vertical="center" wrapText="1" indent="1"/>
    </xf>
    <xf numFmtId="177" fontId="15" fillId="0" borderId="19" xfId="0" applyNumberFormat="1"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176" fontId="15" fillId="0" borderId="5" xfId="0" applyNumberFormat="1" applyFont="1" applyBorder="1" applyAlignment="1">
      <alignment horizontal="center" vertical="center"/>
    </xf>
    <xf numFmtId="176" fontId="15" fillId="0" borderId="7" xfId="0" applyNumberFormat="1" applyFont="1" applyBorder="1" applyAlignment="1">
      <alignment horizontal="center" vertical="center"/>
    </xf>
    <xf numFmtId="176" fontId="15" fillId="0" borderId="6" xfId="0" applyNumberFormat="1" applyFont="1" applyBorder="1" applyAlignment="1">
      <alignment horizontal="center" vertical="center"/>
    </xf>
    <xf numFmtId="0" fontId="15" fillId="0" borderId="19" xfId="0" applyFont="1" applyBorder="1" applyAlignment="1">
      <alignment horizontal="left" vertical="center" wrapText="1"/>
    </xf>
    <xf numFmtId="0" fontId="15" fillId="0" borderId="2" xfId="0" applyFont="1" applyBorder="1" applyAlignment="1">
      <alignment horizontal="left" vertical="center" wrapText="1"/>
    </xf>
    <xf numFmtId="176" fontId="15" fillId="0" borderId="1" xfId="0" applyNumberFormat="1" applyFont="1" applyBorder="1" applyAlignment="1">
      <alignment horizontal="left" vertical="center" wrapText="1"/>
    </xf>
    <xf numFmtId="176" fontId="15" fillId="0" borderId="19" xfId="0" applyNumberFormat="1" applyFont="1" applyBorder="1" applyAlignment="1">
      <alignment horizontal="left" vertical="center" wrapText="1"/>
    </xf>
    <xf numFmtId="176" fontId="15" fillId="0" borderId="2" xfId="0" applyNumberFormat="1" applyFont="1" applyBorder="1" applyAlignment="1">
      <alignment horizontal="left" vertical="center" wrapText="1"/>
    </xf>
    <xf numFmtId="176" fontId="15" fillId="0" borderId="3" xfId="0" applyNumberFormat="1" applyFont="1" applyBorder="1" applyAlignment="1">
      <alignment horizontal="left" vertical="center" wrapText="1"/>
    </xf>
    <xf numFmtId="176" fontId="15" fillId="0" borderId="11" xfId="0" applyNumberFormat="1" applyFont="1" applyBorder="1" applyAlignment="1">
      <alignment horizontal="left" vertical="center" wrapText="1"/>
    </xf>
    <xf numFmtId="176" fontId="15" fillId="0" borderId="4" xfId="0" applyNumberFormat="1" applyFont="1" applyBorder="1" applyAlignment="1">
      <alignment horizontal="left" vertical="center" wrapText="1"/>
    </xf>
    <xf numFmtId="177" fontId="15" fillId="0" borderId="11" xfId="0" applyNumberFormat="1" applyFont="1" applyBorder="1" applyAlignment="1">
      <alignment horizontal="center" vertical="center"/>
    </xf>
    <xf numFmtId="0" fontId="15" fillId="0" borderId="6" xfId="0" applyFont="1" applyBorder="1" applyAlignment="1">
      <alignment horizontal="distributed" vertical="center"/>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1" xfId="0" applyFont="1" applyBorder="1" applyAlignment="1">
      <alignment horizontal="left" vertical="center" shrinkToFit="1"/>
    </xf>
    <xf numFmtId="0" fontId="15" fillId="0" borderId="19"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11" xfId="0" applyFont="1" applyBorder="1" applyAlignment="1">
      <alignment horizontal="left" vertical="center" shrinkToFit="1"/>
    </xf>
    <xf numFmtId="0" fontId="37" fillId="0" borderId="19" xfId="0" applyFont="1" applyBorder="1" applyAlignment="1">
      <alignment horizontal="left" vertical="center" wrapText="1"/>
    </xf>
    <xf numFmtId="0" fontId="37" fillId="0" borderId="2" xfId="0" applyFont="1" applyBorder="1" applyAlignment="1">
      <alignment horizontal="left" vertical="center" wrapText="1"/>
    </xf>
    <xf numFmtId="49" fontId="37" fillId="0" borderId="11" xfId="0" applyNumberFormat="1" applyFont="1" applyBorder="1" applyAlignment="1">
      <alignment horizontal="left" vertical="center" wrapText="1"/>
    </xf>
    <xf numFmtId="49" fontId="37" fillId="0" borderId="4" xfId="0" applyNumberFormat="1" applyFont="1" applyBorder="1" applyAlignment="1">
      <alignment horizontal="left" vertical="center" wrapText="1"/>
    </xf>
    <xf numFmtId="0" fontId="4" fillId="0" borderId="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5" xfId="0" applyFont="1" applyBorder="1" applyAlignment="1">
      <alignment horizontal="center" vertical="center"/>
    </xf>
    <xf numFmtId="0" fontId="26" fillId="0" borderId="27" xfId="0" applyFont="1" applyBorder="1" applyAlignment="1">
      <alignment horizontal="center" vertical="center"/>
    </xf>
    <xf numFmtId="0" fontId="0" fillId="0" borderId="0" xfId="0" applyAlignment="1">
      <alignment horizontal="distributed" vertical="center"/>
    </xf>
    <xf numFmtId="0" fontId="15" fillId="0" borderId="1" xfId="0" applyFont="1" applyBorder="1" applyAlignment="1">
      <alignment horizontal="left" vertical="center" wrapText="1" indent="1"/>
    </xf>
    <xf numFmtId="0" fontId="15" fillId="0" borderId="19" xfId="0" applyFont="1" applyBorder="1" applyAlignment="1">
      <alignment horizontal="left" vertical="center" wrapText="1" indent="1"/>
    </xf>
    <xf numFmtId="0" fontId="15" fillId="0" borderId="2" xfId="0" applyFont="1" applyBorder="1" applyAlignment="1">
      <alignment horizontal="left" vertical="center" wrapText="1" inden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3"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4" xfId="0" applyFont="1" applyBorder="1" applyAlignment="1">
      <alignment horizontal="left" vertical="center" wrapText="1" indent="1"/>
    </xf>
    <xf numFmtId="0" fontId="17" fillId="0" borderId="0" xfId="0" applyFont="1" applyAlignment="1">
      <alignment horizontal="left" vertical="center"/>
    </xf>
    <xf numFmtId="0" fontId="17" fillId="0" borderId="0" xfId="0" applyFont="1" applyAlignment="1">
      <alignment horizontal="left" vertical="top"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19"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26" fillId="0" borderId="5" xfId="0" applyFont="1" applyBorder="1" applyAlignment="1">
      <alignment horizontal="left" vertical="center" wrapText="1"/>
    </xf>
    <xf numFmtId="0" fontId="26" fillId="0" borderId="7" xfId="0" applyFont="1" applyBorder="1" applyAlignment="1">
      <alignment horizontal="left" vertical="center" wrapText="1"/>
    </xf>
    <xf numFmtId="0" fontId="26" fillId="0" borderId="6" xfId="0" applyFont="1" applyBorder="1" applyAlignment="1">
      <alignment horizontal="lef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8" fillId="0" borderId="19" xfId="0" applyFont="1" applyBorder="1" applyAlignment="1">
      <alignment horizontal="distributed" vertical="center"/>
    </xf>
    <xf numFmtId="0" fontId="0" fillId="0" borderId="19" xfId="0" applyBorder="1" applyAlignment="1">
      <alignment horizontal="distributed" vertical="center"/>
    </xf>
    <xf numFmtId="0" fontId="0" fillId="0" borderId="11" xfId="0" applyBorder="1" applyAlignment="1">
      <alignment horizontal="distributed" vertical="center"/>
    </xf>
    <xf numFmtId="0" fontId="18" fillId="0" borderId="5" xfId="0" applyFont="1" applyBorder="1" applyAlignment="1">
      <alignment horizontal="distributed" vertical="center" indent="1"/>
    </xf>
    <xf numFmtId="0" fontId="18" fillId="0" borderId="7" xfId="0" applyFont="1" applyBorder="1" applyAlignment="1">
      <alignment horizontal="distributed" vertical="center" indent="1"/>
    </xf>
    <xf numFmtId="0" fontId="18" fillId="0" borderId="6" xfId="0" applyFont="1" applyBorder="1" applyAlignment="1">
      <alignment horizontal="distributed" vertical="center" indent="1"/>
    </xf>
    <xf numFmtId="49" fontId="18" fillId="0" borderId="5" xfId="0" applyNumberFormat="1" applyFont="1" applyBorder="1" applyAlignment="1">
      <alignment horizontal="left" vertical="center" wrapText="1" indent="1" shrinkToFit="1"/>
    </xf>
    <xf numFmtId="49" fontId="18" fillId="0" borderId="7" xfId="0" applyNumberFormat="1" applyFont="1" applyBorder="1" applyAlignment="1">
      <alignment horizontal="left" vertical="center" wrapText="1" indent="1" shrinkToFit="1"/>
    </xf>
    <xf numFmtId="49" fontId="18" fillId="0" borderId="6" xfId="0" applyNumberFormat="1" applyFont="1" applyBorder="1" applyAlignment="1">
      <alignment horizontal="left" vertical="center" wrapText="1" indent="1" shrinkToFit="1"/>
    </xf>
    <xf numFmtId="0" fontId="18" fillId="0" borderId="19" xfId="0" applyFont="1" applyBorder="1" applyAlignment="1">
      <alignment horizontal="distributed" vertical="center" wrapText="1"/>
    </xf>
    <xf numFmtId="0" fontId="0" fillId="0" borderId="19" xfId="0" applyBorder="1" applyAlignment="1">
      <alignment horizontal="distributed" vertical="center" wrapText="1"/>
    </xf>
    <xf numFmtId="0" fontId="0" fillId="0" borderId="0" xfId="0" applyAlignment="1">
      <alignment horizontal="distributed" vertical="center" wrapText="1"/>
    </xf>
    <xf numFmtId="0" fontId="0" fillId="0" borderId="11" xfId="0" applyBorder="1" applyAlignment="1">
      <alignment horizontal="distributed" vertical="center" wrapText="1"/>
    </xf>
    <xf numFmtId="0" fontId="18" fillId="0" borderId="1" xfId="0" applyFont="1" applyBorder="1" applyAlignment="1">
      <alignment horizontal="distributed" vertical="center" indent="1"/>
    </xf>
    <xf numFmtId="0" fontId="18" fillId="0" borderId="19" xfId="0" applyFont="1" applyBorder="1" applyAlignment="1">
      <alignment horizontal="distributed" vertical="center" indent="1"/>
    </xf>
    <xf numFmtId="0" fontId="18" fillId="0" borderId="2" xfId="0" applyFont="1" applyBorder="1" applyAlignment="1">
      <alignment horizontal="distributed" vertical="center" indent="1"/>
    </xf>
    <xf numFmtId="0" fontId="0" fillId="0" borderId="3" xfId="0" applyBorder="1" applyAlignment="1">
      <alignment horizontal="distributed" vertical="center" indent="1"/>
    </xf>
    <xf numFmtId="0" fontId="0" fillId="0" borderId="11" xfId="0" applyBorder="1" applyAlignment="1">
      <alignment horizontal="distributed" vertical="center" indent="1"/>
    </xf>
    <xf numFmtId="0" fontId="0" fillId="0" borderId="4" xfId="0" applyBorder="1" applyAlignment="1">
      <alignment horizontal="distributed" vertical="center" indent="1"/>
    </xf>
    <xf numFmtId="49" fontId="18" fillId="0" borderId="5" xfId="0" applyNumberFormat="1" applyFont="1" applyBorder="1" applyAlignment="1">
      <alignment horizontal="left" vertical="center" indent="1"/>
    </xf>
    <xf numFmtId="49" fontId="18" fillId="0" borderId="7" xfId="0" applyNumberFormat="1" applyFont="1" applyBorder="1" applyAlignment="1">
      <alignment horizontal="left" vertical="center" indent="1"/>
    </xf>
    <xf numFmtId="49" fontId="18" fillId="0" borderId="6" xfId="0" applyNumberFormat="1" applyFont="1" applyBorder="1" applyAlignment="1">
      <alignment horizontal="left" vertical="center" indent="1"/>
    </xf>
    <xf numFmtId="0" fontId="18" fillId="0" borderId="1" xfId="0" applyFont="1" applyBorder="1" applyAlignment="1">
      <alignment horizontal="center" vertical="center"/>
    </xf>
    <xf numFmtId="0" fontId="18" fillId="0" borderId="19"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49" fontId="18" fillId="0" borderId="7" xfId="0" applyNumberFormat="1" applyFont="1" applyBorder="1" applyAlignment="1">
      <alignment horizontal="center" vertical="center" shrinkToFit="1"/>
    </xf>
    <xf numFmtId="49" fontId="18" fillId="0" borderId="6" xfId="0" applyNumberFormat="1" applyFont="1" applyBorder="1" applyAlignment="1">
      <alignment horizontal="center" vertical="center" shrinkToFit="1"/>
    </xf>
    <xf numFmtId="49" fontId="18" fillId="0" borderId="5" xfId="0" applyNumberFormat="1" applyFont="1" applyBorder="1" applyAlignment="1">
      <alignment horizontal="center" vertical="center" shrinkToFit="1"/>
    </xf>
    <xf numFmtId="49" fontId="18" fillId="0" borderId="7" xfId="0" applyNumberFormat="1" applyFont="1" applyBorder="1" applyAlignment="1">
      <alignment horizontal="center" vertical="center" wrapText="1" shrinkToFit="1"/>
    </xf>
    <xf numFmtId="49" fontId="18" fillId="0" borderId="6" xfId="0" applyNumberFormat="1" applyFont="1" applyBorder="1" applyAlignment="1">
      <alignment horizontal="center" vertical="center" wrapText="1" shrinkToFit="1"/>
    </xf>
    <xf numFmtId="49" fontId="18" fillId="0" borderId="5" xfId="0" applyNumberFormat="1" applyFont="1" applyBorder="1" applyAlignment="1">
      <alignment horizontal="center" vertical="center" wrapText="1" shrinkToFit="1"/>
    </xf>
    <xf numFmtId="0" fontId="18" fillId="0" borderId="8" xfId="0" applyFont="1" applyBorder="1" applyAlignment="1">
      <alignment horizontal="center" vertical="center"/>
    </xf>
    <xf numFmtId="0" fontId="18" fillId="0" borderId="0" xfId="0" applyFont="1" applyAlignment="1">
      <alignment horizontal="center" vertical="center"/>
    </xf>
    <xf numFmtId="0" fontId="9" fillId="0" borderId="0" xfId="0" applyFont="1" applyAlignment="1">
      <alignment horizontal="distributed" vertical="center"/>
    </xf>
    <xf numFmtId="0" fontId="18" fillId="0" borderId="0" xfId="0" applyFont="1" applyAlignment="1">
      <alignment horizontal="distributed" vertical="center"/>
    </xf>
    <xf numFmtId="0" fontId="18" fillId="0" borderId="11" xfId="0" applyFont="1" applyBorder="1" applyAlignment="1">
      <alignment horizontal="left" vertical="center"/>
    </xf>
    <xf numFmtId="49" fontId="18" fillId="0" borderId="5" xfId="0" applyNumberFormat="1" applyFont="1" applyBorder="1" applyAlignment="1">
      <alignment horizontal="left" vertical="center" indent="1" shrinkToFit="1"/>
    </xf>
    <xf numFmtId="49" fontId="18" fillId="0" borderId="7" xfId="0" applyNumberFormat="1" applyFont="1" applyBorder="1" applyAlignment="1">
      <alignment horizontal="left" vertical="center" indent="1" shrinkToFit="1"/>
    </xf>
    <xf numFmtId="49" fontId="18" fillId="0" borderId="6" xfId="0" applyNumberFormat="1" applyFont="1" applyBorder="1" applyAlignment="1">
      <alignment horizontal="left" vertical="center" indent="1" shrinkToFit="1"/>
    </xf>
    <xf numFmtId="49" fontId="37" fillId="0" borderId="0" xfId="0" applyNumberFormat="1" applyFont="1" applyAlignment="1">
      <alignment horizontal="left" vertical="center" shrinkToFit="1"/>
    </xf>
    <xf numFmtId="0" fontId="37" fillId="0" borderId="0" xfId="0" applyFont="1" applyAlignment="1">
      <alignment vertical="center" shrinkToFit="1"/>
    </xf>
    <xf numFmtId="0" fontId="37" fillId="0" borderId="0" xfId="0" applyFont="1" applyAlignment="1">
      <alignment vertical="center" wrapText="1"/>
    </xf>
    <xf numFmtId="0" fontId="37" fillId="0" borderId="0" xfId="0" applyFont="1" applyAlignment="1">
      <alignment vertical="center" wrapText="1" shrinkToFit="1"/>
    </xf>
    <xf numFmtId="0" fontId="21"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center" vertical="center"/>
    </xf>
    <xf numFmtId="176" fontId="3" fillId="0" borderId="0" xfId="0" applyNumberFormat="1" applyFont="1" applyAlignment="1">
      <alignment horizontal="right" vertical="center"/>
    </xf>
    <xf numFmtId="0" fontId="37" fillId="0" borderId="0" xfId="0" applyFont="1" applyAlignment="1">
      <alignment horizontal="distributed" vertical="center"/>
    </xf>
    <xf numFmtId="0" fontId="18" fillId="0" borderId="0" xfId="0" applyFont="1" applyAlignment="1">
      <alignment horizontal="distributed"/>
    </xf>
    <xf numFmtId="0" fontId="11" fillId="0" borderId="0" xfId="0" applyFont="1" applyAlignment="1">
      <alignment horizontal="center" vertical="center" wrapText="1"/>
    </xf>
    <xf numFmtId="0" fontId="11" fillId="0" borderId="0" xfId="0" applyFont="1" applyAlignment="1">
      <alignment horizontal="center" vertical="center"/>
    </xf>
    <xf numFmtId="0" fontId="4" fillId="0" borderId="23"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30" fillId="0" borderId="16" xfId="0" applyFont="1" applyBorder="1" applyAlignment="1">
      <alignment horizontal="center" vertical="center" wrapText="1"/>
    </xf>
    <xf numFmtId="0" fontId="30" fillId="0" borderId="0" xfId="0" applyFont="1" applyAlignment="1">
      <alignment horizontal="center" vertical="center"/>
    </xf>
    <xf numFmtId="176" fontId="13" fillId="0" borderId="0" xfId="0" applyNumberFormat="1" applyFont="1" applyAlignment="1">
      <alignment horizontal="center" vertical="center"/>
    </xf>
    <xf numFmtId="177" fontId="33" fillId="0" borderId="0" xfId="0" applyNumberFormat="1" applyFont="1" applyAlignment="1">
      <alignment horizontal="center" vertical="center"/>
    </xf>
    <xf numFmtId="0" fontId="4" fillId="0" borderId="23"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24" xfId="0" applyFont="1" applyBorder="1" applyAlignment="1">
      <alignment vertical="top" wrapText="1"/>
    </xf>
    <xf numFmtId="0" fontId="4" fillId="0" borderId="24" xfId="0" applyFont="1" applyBorder="1" applyAlignment="1">
      <alignment horizontal="center" vertical="center" wrapText="1"/>
    </xf>
    <xf numFmtId="0" fontId="20" fillId="0" borderId="16" xfId="0" applyFont="1" applyBorder="1" applyAlignment="1">
      <alignment horizontal="center" vertical="center"/>
    </xf>
    <xf numFmtId="0" fontId="17" fillId="0" borderId="14" xfId="0" applyFont="1" applyBorder="1" applyAlignment="1">
      <alignment horizontal="center" vertical="top"/>
    </xf>
    <xf numFmtId="0" fontId="17" fillId="0" borderId="0" xfId="0" applyFont="1" applyAlignment="1">
      <alignment horizontal="center" vertical="top"/>
    </xf>
    <xf numFmtId="0" fontId="34" fillId="0" borderId="0" xfId="0" applyFont="1" applyAlignment="1">
      <alignment horizontal="distributed" vertical="center"/>
    </xf>
    <xf numFmtId="0" fontId="34" fillId="0" borderId="0" xfId="0" applyFont="1" applyAlignment="1">
      <alignment vertical="center" shrinkToFit="1"/>
    </xf>
    <xf numFmtId="0" fontId="6" fillId="0" borderId="0" xfId="0" applyFont="1" applyAlignment="1">
      <alignment horizontal="center" vertical="top" wrapText="1"/>
    </xf>
    <xf numFmtId="0" fontId="6" fillId="0" borderId="14" xfId="0" applyFont="1" applyBorder="1" applyAlignment="1">
      <alignment horizontal="center" vertical="top" wrapText="1"/>
    </xf>
    <xf numFmtId="49" fontId="6" fillId="0" borderId="14" xfId="0" applyNumberFormat="1" applyFont="1" applyBorder="1" applyAlignment="1">
      <alignment horizontal="center" vertical="top" wrapText="1"/>
    </xf>
    <xf numFmtId="57" fontId="6" fillId="0" borderId="0" xfId="0" applyNumberFormat="1" applyFont="1" applyAlignment="1">
      <alignment horizontal="center" vertical="top" wrapText="1"/>
    </xf>
    <xf numFmtId="57" fontId="6" fillId="0" borderId="14" xfId="0" applyNumberFormat="1" applyFont="1" applyBorder="1" applyAlignment="1">
      <alignment horizontal="center" vertical="top" wrapText="1"/>
    </xf>
    <xf numFmtId="0" fontId="17" fillId="0" borderId="14" xfId="0" applyFont="1" applyBorder="1" applyAlignment="1">
      <alignment horizontal="center" vertical="top" shrinkToFit="1"/>
    </xf>
    <xf numFmtId="0" fontId="17" fillId="0" borderId="0" xfId="0" applyFont="1" applyAlignment="1">
      <alignment horizontal="center" vertical="top" shrinkToFit="1"/>
    </xf>
    <xf numFmtId="177" fontId="34" fillId="0" borderId="7" xfId="0" applyNumberFormat="1" applyFont="1" applyBorder="1" applyAlignment="1">
      <alignment horizontal="center" vertical="center"/>
    </xf>
    <xf numFmtId="0" fontId="34" fillId="0" borderId="5" xfId="0" applyFont="1" applyBorder="1" applyAlignment="1">
      <alignment horizontal="left" vertical="center" wrapText="1" indent="1"/>
    </xf>
    <xf numFmtId="0" fontId="34" fillId="0" borderId="7" xfId="0" applyFont="1" applyBorder="1" applyAlignment="1">
      <alignment horizontal="left" vertical="center" wrapText="1" indent="1"/>
    </xf>
    <xf numFmtId="0" fontId="34" fillId="0" borderId="6" xfId="0" applyFont="1" applyBorder="1" applyAlignment="1">
      <alignment horizontal="left" vertical="center" wrapText="1" indent="1"/>
    </xf>
    <xf numFmtId="177" fontId="34" fillId="0" borderId="19" xfId="0" applyNumberFormat="1" applyFont="1" applyBorder="1" applyAlignment="1">
      <alignment horizontal="center" vertical="center"/>
    </xf>
    <xf numFmtId="49" fontId="34" fillId="0" borderId="0" xfId="0" applyNumberFormat="1" applyFont="1" applyAlignment="1">
      <alignment horizontal="left" vertical="center" shrinkToFit="1"/>
    </xf>
    <xf numFmtId="0" fontId="34" fillId="0" borderId="19" xfId="0" applyFont="1" applyBorder="1" applyAlignment="1">
      <alignment horizontal="left" vertical="center" wrapText="1"/>
    </xf>
    <xf numFmtId="0" fontId="34" fillId="0" borderId="2" xfId="0" applyFont="1" applyBorder="1" applyAlignment="1">
      <alignment horizontal="left" vertical="center" wrapText="1"/>
    </xf>
    <xf numFmtId="0" fontId="34" fillId="0" borderId="11" xfId="0" applyFont="1" applyBorder="1" applyAlignment="1">
      <alignment horizontal="left" vertical="center" wrapText="1"/>
    </xf>
    <xf numFmtId="0" fontId="34" fillId="0" borderId="4" xfId="0" applyFont="1" applyBorder="1" applyAlignment="1">
      <alignment horizontal="left" vertical="center" wrapText="1"/>
    </xf>
    <xf numFmtId="176" fontId="34" fillId="0" borderId="1" xfId="0" applyNumberFormat="1" applyFont="1" applyBorder="1" applyAlignment="1">
      <alignment horizontal="left" vertical="center" wrapText="1"/>
    </xf>
    <xf numFmtId="176" fontId="34" fillId="0" borderId="19" xfId="0" applyNumberFormat="1" applyFont="1" applyBorder="1" applyAlignment="1">
      <alignment horizontal="left" vertical="center" wrapText="1"/>
    </xf>
    <xf numFmtId="176" fontId="34" fillId="0" borderId="2" xfId="0" applyNumberFormat="1" applyFont="1" applyBorder="1" applyAlignment="1">
      <alignment horizontal="left" vertical="center" wrapText="1"/>
    </xf>
    <xf numFmtId="176" fontId="34" fillId="0" borderId="3" xfId="0" applyNumberFormat="1" applyFont="1" applyBorder="1" applyAlignment="1">
      <alignment horizontal="left" vertical="center" wrapText="1"/>
    </xf>
    <xf numFmtId="176" fontId="34" fillId="0" borderId="11" xfId="0" applyNumberFormat="1" applyFont="1" applyBorder="1" applyAlignment="1">
      <alignment horizontal="left" vertical="center" wrapText="1"/>
    </xf>
    <xf numFmtId="176" fontId="34" fillId="0" borderId="4" xfId="0" applyNumberFormat="1" applyFont="1" applyBorder="1" applyAlignment="1">
      <alignment horizontal="left" vertical="center" wrapText="1"/>
    </xf>
    <xf numFmtId="177" fontId="34" fillId="0" borderId="11" xfId="0" applyNumberFormat="1" applyFont="1" applyBorder="1" applyAlignment="1">
      <alignment horizontal="center" vertical="center"/>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34" fillId="0" borderId="1" xfId="0" applyFont="1" applyBorder="1" applyAlignment="1">
      <alignment horizontal="left" vertical="center" wrapText="1" indent="1"/>
    </xf>
    <xf numFmtId="0" fontId="34" fillId="0" borderId="19" xfId="0" applyFont="1" applyBorder="1" applyAlignment="1">
      <alignment horizontal="left" vertical="center" wrapText="1" indent="1"/>
    </xf>
    <xf numFmtId="0" fontId="34" fillId="0" borderId="2" xfId="0" applyFont="1" applyBorder="1" applyAlignment="1">
      <alignment horizontal="left" vertical="center" wrapText="1" indent="1"/>
    </xf>
    <xf numFmtId="0" fontId="34" fillId="0" borderId="1" xfId="0" applyFont="1" applyBorder="1" applyAlignment="1">
      <alignment horizontal="left" vertical="center" wrapText="1"/>
    </xf>
    <xf numFmtId="0" fontId="34" fillId="0" borderId="3" xfId="0" applyFont="1" applyBorder="1" applyAlignment="1">
      <alignment horizontal="left" vertical="center" wrapText="1"/>
    </xf>
    <xf numFmtId="0" fontId="34" fillId="0" borderId="3" xfId="0" applyFont="1" applyBorder="1" applyAlignment="1">
      <alignment horizontal="left" vertical="center" wrapText="1" indent="1"/>
    </xf>
    <xf numFmtId="0" fontId="34" fillId="0" borderId="11" xfId="0" applyFont="1" applyBorder="1" applyAlignment="1">
      <alignment horizontal="left" vertical="center" wrapText="1" indent="1"/>
    </xf>
    <xf numFmtId="0" fontId="34" fillId="0" borderId="4" xfId="0" applyFont="1" applyBorder="1" applyAlignment="1">
      <alignment horizontal="left" vertical="center" wrapText="1" indent="1"/>
    </xf>
    <xf numFmtId="0" fontId="34" fillId="0" borderId="7" xfId="0" applyFont="1" applyBorder="1" applyAlignment="1">
      <alignment horizontal="left" vertical="center" wrapText="1"/>
    </xf>
    <xf numFmtId="0" fontId="34" fillId="0" borderId="6" xfId="0" applyFont="1" applyBorder="1" applyAlignment="1">
      <alignment horizontal="left" vertical="center" wrapText="1"/>
    </xf>
    <xf numFmtId="49" fontId="34" fillId="0" borderId="11"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5" fillId="0" borderId="28" xfId="0" applyNumberFormat="1" applyFont="1" applyBorder="1" applyAlignment="1">
      <alignment horizontal="center" vertical="center" wrapText="1" shrinkToFit="1"/>
    </xf>
    <xf numFmtId="49" fontId="35" fillId="0" borderId="29" xfId="0" applyNumberFormat="1" applyFont="1" applyBorder="1" applyAlignment="1">
      <alignment horizontal="center" vertical="center" shrinkToFit="1"/>
    </xf>
    <xf numFmtId="49" fontId="35" fillId="0" borderId="30" xfId="0" applyNumberFormat="1" applyFont="1" applyBorder="1" applyAlignment="1">
      <alignment horizontal="center" vertical="center" shrinkToFit="1"/>
    </xf>
    <xf numFmtId="49" fontId="35" fillId="0" borderId="28" xfId="0" applyNumberFormat="1" applyFont="1" applyBorder="1" applyAlignment="1">
      <alignment horizontal="center" vertical="center"/>
    </xf>
    <xf numFmtId="49" fontId="35" fillId="0" borderId="29" xfId="0" applyNumberFormat="1" applyFont="1" applyBorder="1" applyAlignment="1">
      <alignment horizontal="center" vertical="center"/>
    </xf>
    <xf numFmtId="49" fontId="35" fillId="0" borderId="30" xfId="0" applyNumberFormat="1" applyFont="1" applyBorder="1" applyAlignment="1">
      <alignment horizontal="center" vertical="center"/>
    </xf>
    <xf numFmtId="49" fontId="35" fillId="0" borderId="28" xfId="0" applyNumberFormat="1" applyFont="1" applyBorder="1" applyAlignment="1">
      <alignment horizontal="center" vertical="center" wrapText="1"/>
    </xf>
    <xf numFmtId="49" fontId="35" fillId="0" borderId="29" xfId="0" applyNumberFormat="1" applyFont="1" applyBorder="1" applyAlignment="1">
      <alignment horizontal="center" vertical="center" wrapText="1"/>
    </xf>
    <xf numFmtId="49" fontId="35" fillId="0" borderId="30" xfId="0" applyNumberFormat="1" applyFont="1" applyBorder="1" applyAlignment="1">
      <alignment horizontal="center" vertical="center" wrapText="1"/>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6" xfId="0" applyFont="1" applyBorder="1" applyAlignment="1">
      <alignment horizontal="center" vertical="center" wrapText="1"/>
    </xf>
    <xf numFmtId="176" fontId="13" fillId="0" borderId="0" xfId="0" applyNumberFormat="1" applyFont="1" applyAlignment="1">
      <alignment horizontal="right" vertical="center"/>
    </xf>
    <xf numFmtId="177" fontId="34" fillId="0" borderId="0" xfId="0" applyNumberFormat="1" applyFont="1" applyAlignment="1">
      <alignment horizontal="center" vertical="center"/>
    </xf>
    <xf numFmtId="0" fontId="36" fillId="0" borderId="0" xfId="0" applyFont="1" applyAlignment="1">
      <alignment horizontal="distributed" vertical="center"/>
    </xf>
    <xf numFmtId="0" fontId="18" fillId="0" borderId="0" xfId="0" applyFont="1" applyAlignment="1">
      <alignment horizontal="distributed" vertical="top" wrapText="1"/>
    </xf>
    <xf numFmtId="49" fontId="34" fillId="0" borderId="5" xfId="0" applyNumberFormat="1" applyFont="1" applyBorder="1" applyAlignment="1">
      <alignment horizontal="left" vertical="center" indent="1" shrinkToFit="1"/>
    </xf>
    <xf numFmtId="49" fontId="34" fillId="0" borderId="7" xfId="0" applyNumberFormat="1" applyFont="1" applyBorder="1" applyAlignment="1">
      <alignment horizontal="left" vertical="center" indent="1" shrinkToFit="1"/>
    </xf>
    <xf numFmtId="49" fontId="34" fillId="0" borderId="6" xfId="0" applyNumberFormat="1" applyFont="1" applyBorder="1" applyAlignment="1">
      <alignment horizontal="left" vertical="center" indent="1" shrinkToFit="1"/>
    </xf>
    <xf numFmtId="0" fontId="27" fillId="0" borderId="0" xfId="0" applyFont="1" applyAlignment="1">
      <alignment horizontal="center" vertical="top" wrapText="1"/>
    </xf>
    <xf numFmtId="0" fontId="27" fillId="0" borderId="0" xfId="0" applyFont="1" applyAlignment="1">
      <alignment horizontal="center" vertical="top"/>
    </xf>
    <xf numFmtId="0" fontId="15" fillId="0" borderId="19" xfId="0" applyFont="1" applyBorder="1" applyAlignment="1">
      <alignment vertical="center"/>
    </xf>
    <xf numFmtId="0" fontId="15" fillId="0" borderId="2" xfId="0" applyFont="1" applyBorder="1" applyAlignment="1">
      <alignment vertical="center"/>
    </xf>
    <xf numFmtId="0" fontId="15" fillId="0" borderId="11" xfId="0" applyFont="1" applyBorder="1" applyAlignment="1">
      <alignment vertical="center"/>
    </xf>
    <xf numFmtId="0" fontId="15" fillId="0" borderId="4" xfId="0" applyFont="1" applyBorder="1" applyAlignment="1">
      <alignment vertical="center"/>
    </xf>
    <xf numFmtId="0" fontId="34" fillId="0" borderId="19" xfId="0" applyFont="1" applyBorder="1" applyAlignment="1">
      <alignment vertical="center"/>
    </xf>
    <xf numFmtId="0" fontId="34" fillId="0" borderId="2" xfId="0" applyFont="1" applyBorder="1" applyAlignment="1">
      <alignment vertical="center"/>
    </xf>
    <xf numFmtId="0" fontId="34" fillId="0" borderId="11" xfId="0" applyFont="1" applyBorder="1" applyAlignment="1">
      <alignment vertical="center"/>
    </xf>
    <xf numFmtId="0" fontId="34" fillId="0" borderId="4" xfId="0" applyFont="1" applyBorder="1" applyAlignment="1">
      <alignment vertical="center"/>
    </xf>
  </cellXfs>
  <cellStyles count="1">
    <cellStyle name="標準" xfId="0" builtinId="0"/>
  </cellStyles>
  <dxfs count="36">
    <dxf>
      <numFmt numFmtId="178" formatCode="&quot;元&quot;"/>
    </dxf>
    <dxf>
      <font>
        <color theme="0" tint="-0.24994659260841701"/>
      </font>
      <numFmt numFmtId="179" formatCode=";;;&quot;○○○-○○○○-○○○○&quot;"/>
    </dxf>
    <dxf>
      <font>
        <color theme="0" tint="-0.24994659260841701"/>
      </font>
      <numFmt numFmtId="180" formatCode=";;;&quot;○○県○○市○○△-△-△&quot;"/>
    </dxf>
    <dxf>
      <numFmt numFmtId="178" formatCode="&quot;元&quot;"/>
    </dxf>
    <dxf>
      <font>
        <color theme="0" tint="-0.24994659260841701"/>
      </font>
      <numFmt numFmtId="179" formatCode=";;;&quot;○○○-○○○○-○○○○&quot;"/>
    </dxf>
    <dxf>
      <font>
        <color theme="0" tint="-0.24994659260841701"/>
      </font>
      <numFmt numFmtId="180" formatCode=";;;&quot;○○県○○市○○△-△-△&quot;"/>
    </dxf>
    <dxf>
      <fill>
        <patternFill>
          <bgColor rgb="FFFFFF00"/>
        </patternFill>
      </fill>
    </dxf>
    <dxf>
      <fill>
        <patternFill>
          <bgColor rgb="FFFFFF00"/>
        </patternFill>
      </fill>
    </dxf>
    <dxf>
      <font>
        <color theme="0" tint="-0.34998626667073579"/>
      </font>
      <numFmt numFmtId="181" formatCode=";;;&quot;○○○－○○○－○○○○&quot;"/>
    </dxf>
    <dxf>
      <font>
        <color theme="0" tint="-0.34998626667073579"/>
      </font>
      <numFmt numFmtId="182" formatCode=";;;&quot;○○県○○市○○△－△－△&quot;"/>
    </dxf>
    <dxf>
      <font>
        <color theme="0" tint="-0.24994659260841701"/>
      </font>
      <numFmt numFmtId="179" formatCode=";;;&quot;○○○-○○○○-○○○○&quot;"/>
    </dxf>
    <dxf>
      <font>
        <color theme="0" tint="-0.24994659260841701"/>
      </font>
      <numFmt numFmtId="180" formatCode=";;;&quot;○○県○○市○○△-△-△&quot;"/>
    </dxf>
    <dxf>
      <font>
        <color theme="0" tint="-0.34998626667073579"/>
      </font>
      <numFmt numFmtId="183" formatCode=";;;&quot;名&quot;"/>
    </dxf>
    <dxf>
      <font>
        <color theme="0" tint="-0.34998626667073579"/>
      </font>
      <numFmt numFmtId="184" formatCode=";;;&quot;めい&quot;"/>
    </dxf>
    <dxf>
      <font>
        <color rgb="FF9C0006"/>
      </font>
      <fill>
        <patternFill>
          <bgColor rgb="FFFFC7CE"/>
        </patternFill>
      </fill>
    </dxf>
    <dxf>
      <font>
        <color theme="0" tint="-0.34998626667073579"/>
      </font>
      <numFmt numFmtId="185" formatCode=";;;&quot;プルダウンに該当するものがないかご確認ください。該当がない場合は直接入力してください。&quot;"/>
    </dxf>
    <dxf>
      <font>
        <color theme="0" tint="-0.34998626667073579"/>
      </font>
      <numFmt numFmtId="186" formatCode=";;;&quot;姓&quot;"/>
    </dxf>
    <dxf>
      <font>
        <color theme="0" tint="-0.34998626667073579"/>
      </font>
      <numFmt numFmtId="187" formatCode=";;;&quot;せい&quot;"/>
    </dxf>
    <dxf>
      <numFmt numFmtId="178" formatCode="&quot;元&quot;"/>
    </dxf>
    <dxf>
      <font>
        <color theme="0" tint="-0.24994659260841701"/>
      </font>
      <numFmt numFmtId="179" formatCode=";;;&quot;○○○-○○○○-○○○○&quot;"/>
    </dxf>
    <dxf>
      <font>
        <color theme="0" tint="-0.24994659260841701"/>
      </font>
      <numFmt numFmtId="180" formatCode=";;;&quot;○○県○○市○○△-△-△&quot;"/>
    </dxf>
    <dxf>
      <numFmt numFmtId="178" formatCode="&quot;元&quot;"/>
    </dxf>
    <dxf>
      <font>
        <color theme="0" tint="-0.24994659260841701"/>
      </font>
      <numFmt numFmtId="179" formatCode=";;;&quot;○○○-○○○○-○○○○&quot;"/>
    </dxf>
    <dxf>
      <font>
        <color theme="0" tint="-0.24994659260841701"/>
      </font>
      <numFmt numFmtId="180" formatCode=";;;&quot;○○県○○市○○△-△-△&quot;"/>
    </dxf>
    <dxf>
      <numFmt numFmtId="178" formatCode="&quot;元&quot;"/>
    </dxf>
    <dxf>
      <font>
        <color theme="0" tint="-0.34998626667073579"/>
      </font>
      <numFmt numFmtId="181" formatCode=";;;&quot;○○○－○○○－○○○○&quot;"/>
    </dxf>
    <dxf>
      <font>
        <color theme="0" tint="-0.34998626667073579"/>
      </font>
      <numFmt numFmtId="182" formatCode=";;;&quot;○○県○○市○○△－△－△&quot;"/>
    </dxf>
    <dxf>
      <font>
        <color theme="0" tint="-0.24994659260841701"/>
      </font>
      <numFmt numFmtId="179" formatCode=";;;&quot;○○○-○○○○-○○○○&quot;"/>
    </dxf>
    <dxf>
      <font>
        <color theme="0" tint="-0.24994659260841701"/>
      </font>
      <numFmt numFmtId="180" formatCode=";;;&quot;○○県○○市○○△-△-△&quot;"/>
    </dxf>
    <dxf>
      <font>
        <color theme="0" tint="-0.34998626667073579"/>
      </font>
      <numFmt numFmtId="183" formatCode=";;;&quot;名&quot;"/>
    </dxf>
    <dxf>
      <font>
        <color theme="0" tint="-0.34998626667073579"/>
      </font>
      <numFmt numFmtId="184" formatCode=";;;&quot;めい&quot;"/>
    </dxf>
    <dxf>
      <font>
        <color rgb="FF9C0006"/>
      </font>
      <fill>
        <patternFill>
          <bgColor rgb="FFFFC7CE"/>
        </patternFill>
      </fill>
    </dxf>
    <dxf>
      <font>
        <color theme="0" tint="-0.34998626667073579"/>
      </font>
      <numFmt numFmtId="185" formatCode=";;;&quot;プルダウンに該当するものがないかご確認ください。該当がない場合は直接入力してください。&quot;"/>
    </dxf>
    <dxf>
      <font>
        <color theme="0" tint="-0.34998626667073579"/>
      </font>
      <numFmt numFmtId="186" formatCode=";;;&quot;姓&quot;"/>
    </dxf>
    <dxf>
      <font>
        <color theme="0" tint="-0.34998626667073579"/>
      </font>
      <numFmt numFmtId="187" formatCode=";;;&quot;せい&quot;"/>
    </dxf>
    <dxf>
      <fill>
        <patternFill>
          <bgColor rgb="FFFF7C80"/>
        </patternFill>
      </fill>
    </dxf>
  </dxfs>
  <tableStyles count="0" defaultTableStyle="TableStyleMedium9" defaultPivotStyle="PivotStyleLight16"/>
  <colors>
    <mruColors>
      <color rgb="FF874E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BM$77" lockText="1" noThreeD="1"/>
</file>

<file path=xl/ctrlProps/ctrlProp10.xml><?xml version="1.0" encoding="utf-8"?>
<formControlPr xmlns="http://schemas.microsoft.com/office/spreadsheetml/2009/9/main" objectType="CheckBox" checked="Checked" fmlaLink="$AV$76" lockText="1" noThreeD="1"/>
</file>

<file path=xl/ctrlProps/ctrlProp11.xml><?xml version="1.0" encoding="utf-8"?>
<formControlPr xmlns="http://schemas.microsoft.com/office/spreadsheetml/2009/9/main" objectType="CheckBox" fmlaLink="$AO$76" lockText="1" noThreeD="1"/>
</file>

<file path=xl/ctrlProps/ctrlProp12.xml><?xml version="1.0" encoding="utf-8"?>
<formControlPr xmlns="http://schemas.microsoft.com/office/spreadsheetml/2009/9/main" objectType="CheckBox" fmlaLink="$AO$76" lockText="1" noThreeD="1"/>
</file>

<file path=xl/ctrlProps/ctrlProp2.xml><?xml version="1.0" encoding="utf-8"?>
<formControlPr xmlns="http://schemas.microsoft.com/office/spreadsheetml/2009/9/main" objectType="CheckBox" fmlaLink="$BN$77" lockText="1" noThreeD="1"/>
</file>

<file path=xl/ctrlProps/ctrlProp3.xml><?xml version="1.0" encoding="utf-8"?>
<formControlPr xmlns="http://schemas.microsoft.com/office/spreadsheetml/2009/9/main" objectType="CheckBox" fmlaLink="$BO$77" lockText="1" noThreeD="1"/>
</file>

<file path=xl/ctrlProps/ctrlProp4.xml><?xml version="1.0" encoding="utf-8"?>
<formControlPr xmlns="http://schemas.microsoft.com/office/spreadsheetml/2009/9/main" objectType="CheckBox" fmlaLink="$BP$77" lockText="1" noThreeD="1"/>
</file>

<file path=xl/ctrlProps/ctrlProp5.xml><?xml version="1.0" encoding="utf-8"?>
<formControlPr xmlns="http://schemas.microsoft.com/office/spreadsheetml/2009/9/main" objectType="CheckBox" fmlaLink="$AI$77" lockText="1" noThreeD="1"/>
</file>

<file path=xl/ctrlProps/ctrlProp6.xml><?xml version="1.0" encoding="utf-8"?>
<formControlPr xmlns="http://schemas.microsoft.com/office/spreadsheetml/2009/9/main" objectType="CheckBox" fmlaLink="$BQ$77" lockText="1" noThreeD="1"/>
</file>

<file path=xl/ctrlProps/ctrlProp7.xml><?xml version="1.0" encoding="utf-8"?>
<formControlPr xmlns="http://schemas.microsoft.com/office/spreadsheetml/2009/9/main" objectType="CheckBox" fmlaLink="$AO$76" lockText="1" noThreeD="1"/>
</file>

<file path=xl/ctrlProps/ctrlProp8.xml><?xml version="1.0" encoding="utf-8"?>
<formControlPr xmlns="http://schemas.microsoft.com/office/spreadsheetml/2009/9/main" objectType="CheckBox" checked="Checked" fmlaLink="$AP$76" lockText="1" noThreeD="1"/>
</file>

<file path=xl/ctrlProps/ctrlProp9.xml><?xml version="1.0" encoding="utf-8"?>
<formControlPr xmlns="http://schemas.microsoft.com/office/spreadsheetml/2009/9/main" objectType="CheckBox" fmlaLink="$AU$7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25400</xdr:colOff>
          <xdr:row>108</xdr:row>
          <xdr:rowOff>69850</xdr:rowOff>
        </xdr:from>
        <xdr:to>
          <xdr:col>20</xdr:col>
          <xdr:colOff>88900</xdr:colOff>
          <xdr:row>108</xdr:row>
          <xdr:rowOff>279400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108</xdr:row>
          <xdr:rowOff>69850</xdr:rowOff>
        </xdr:from>
        <xdr:to>
          <xdr:col>24</xdr:col>
          <xdr:colOff>88900</xdr:colOff>
          <xdr:row>108</xdr:row>
          <xdr:rowOff>279400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109</xdr:row>
          <xdr:rowOff>69850</xdr:rowOff>
        </xdr:from>
        <xdr:to>
          <xdr:col>20</xdr:col>
          <xdr:colOff>88900</xdr:colOff>
          <xdr:row>109</xdr:row>
          <xdr:rowOff>279400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109</xdr:row>
          <xdr:rowOff>69850</xdr:rowOff>
        </xdr:from>
        <xdr:to>
          <xdr:col>24</xdr:col>
          <xdr:colOff>88900</xdr:colOff>
          <xdr:row>109</xdr:row>
          <xdr:rowOff>279400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89</xdr:row>
          <xdr:rowOff>69850</xdr:rowOff>
        </xdr:from>
        <xdr:to>
          <xdr:col>14</xdr:col>
          <xdr:colOff>6350</xdr:colOff>
          <xdr:row>89</xdr:row>
          <xdr:rowOff>279400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111</xdr:row>
          <xdr:rowOff>69850</xdr:rowOff>
        </xdr:from>
        <xdr:to>
          <xdr:col>12</xdr:col>
          <xdr:colOff>50800</xdr:colOff>
          <xdr:row>112</xdr:row>
          <xdr:rowOff>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0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279400</xdr:colOff>
      <xdr:row>49</xdr:row>
      <xdr:rowOff>215900</xdr:rowOff>
    </xdr:from>
    <xdr:to>
      <xdr:col>32</xdr:col>
      <xdr:colOff>574356</xdr:colOff>
      <xdr:row>51</xdr:row>
      <xdr:rowOff>31757</xdr:rowOff>
    </xdr:to>
    <xdr:sp macro="" textlink="">
      <xdr:nvSpPr>
        <xdr:cNvPr id="2" name="円/楕円 6">
          <a:extLst>
            <a:ext uri="{FF2B5EF4-FFF2-40B4-BE49-F238E27FC236}">
              <a16:creationId xmlns:a16="http://schemas.microsoft.com/office/drawing/2014/main" id="{2A10AFD3-4B9C-4AF3-9438-F60F732CED6D}"/>
            </a:ext>
          </a:extLst>
        </xdr:cNvPr>
        <xdr:cNvSpPr/>
      </xdr:nvSpPr>
      <xdr:spPr>
        <a:xfrm>
          <a:off x="6216650" y="4673600"/>
          <a:ext cx="2180906" cy="273057"/>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solidFill>
              <a:sysClr val="windowText" lastClr="000000"/>
            </a:solidFill>
          </a:endParaRPr>
        </a:p>
      </xdr:txBody>
    </xdr:sp>
    <xdr:clientData/>
  </xdr:twoCellAnchor>
  <xdr:twoCellAnchor>
    <xdr:from>
      <xdr:col>29</xdr:col>
      <xdr:colOff>266700</xdr:colOff>
      <xdr:row>51</xdr:row>
      <xdr:rowOff>101600</xdr:rowOff>
    </xdr:from>
    <xdr:to>
      <xdr:col>34</xdr:col>
      <xdr:colOff>361950</xdr:colOff>
      <xdr:row>52</xdr:row>
      <xdr:rowOff>146057</xdr:rowOff>
    </xdr:to>
    <xdr:sp macro="" textlink="">
      <xdr:nvSpPr>
        <xdr:cNvPr id="3" name="円/楕円 6">
          <a:extLst>
            <a:ext uri="{FF2B5EF4-FFF2-40B4-BE49-F238E27FC236}">
              <a16:creationId xmlns:a16="http://schemas.microsoft.com/office/drawing/2014/main" id="{40411FEC-E128-4678-897C-B85066CE112A}"/>
            </a:ext>
          </a:extLst>
        </xdr:cNvPr>
        <xdr:cNvSpPr/>
      </xdr:nvSpPr>
      <xdr:spPr>
        <a:xfrm>
          <a:off x="6203950" y="5016500"/>
          <a:ext cx="3238500" cy="273057"/>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25400</xdr:colOff>
          <xdr:row>107</xdr:row>
          <xdr:rowOff>69850</xdr:rowOff>
        </xdr:from>
        <xdr:to>
          <xdr:col>20</xdr:col>
          <xdr:colOff>88900</xdr:colOff>
          <xdr:row>107</xdr:row>
          <xdr:rowOff>279400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107</xdr:row>
          <xdr:rowOff>69850</xdr:rowOff>
        </xdr:from>
        <xdr:to>
          <xdr:col>24</xdr:col>
          <xdr:colOff>88900</xdr:colOff>
          <xdr:row>107</xdr:row>
          <xdr:rowOff>279400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108</xdr:row>
          <xdr:rowOff>69850</xdr:rowOff>
        </xdr:from>
        <xdr:to>
          <xdr:col>20</xdr:col>
          <xdr:colOff>88900</xdr:colOff>
          <xdr:row>108</xdr:row>
          <xdr:rowOff>279400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3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108</xdr:row>
          <xdr:rowOff>69850</xdr:rowOff>
        </xdr:from>
        <xdr:to>
          <xdr:col>24</xdr:col>
          <xdr:colOff>88900</xdr:colOff>
          <xdr:row>108</xdr:row>
          <xdr:rowOff>279400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3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88</xdr:row>
          <xdr:rowOff>69850</xdr:rowOff>
        </xdr:from>
        <xdr:to>
          <xdr:col>14</xdr:col>
          <xdr:colOff>88900</xdr:colOff>
          <xdr:row>88</xdr:row>
          <xdr:rowOff>279400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3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110</xdr:row>
          <xdr:rowOff>19050</xdr:rowOff>
        </xdr:from>
        <xdr:to>
          <xdr:col>12</xdr:col>
          <xdr:colOff>31750</xdr:colOff>
          <xdr:row>110</xdr:row>
          <xdr:rowOff>228600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3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134471</xdr:colOff>
      <xdr:row>69</xdr:row>
      <xdr:rowOff>27268</xdr:rowOff>
    </xdr:from>
    <xdr:to>
      <xdr:col>64</xdr:col>
      <xdr:colOff>1734343</xdr:colOff>
      <xdr:row>73</xdr:row>
      <xdr:rowOff>142502</xdr:rowOff>
    </xdr:to>
    <xdr:sp macro="" textlink="">
      <xdr:nvSpPr>
        <xdr:cNvPr id="3" name="正方形/長方形 2">
          <a:extLst>
            <a:ext uri="{FF2B5EF4-FFF2-40B4-BE49-F238E27FC236}">
              <a16:creationId xmlns:a16="http://schemas.microsoft.com/office/drawing/2014/main" id="{77182FF5-AD11-4193-A9F7-02B1C82AA979}"/>
            </a:ext>
          </a:extLst>
        </xdr:cNvPr>
        <xdr:cNvSpPr/>
      </xdr:nvSpPr>
      <xdr:spPr bwMode="auto">
        <a:xfrm>
          <a:off x="6128871" y="122518"/>
          <a:ext cx="9105572" cy="1321734"/>
        </a:xfrm>
        <a:prstGeom prst="rect">
          <a:avLst/>
        </a:prstGeom>
        <a:ln w="63500" cmpd="dbl"/>
      </xdr:spPr>
      <xdr:style>
        <a:lnRef idx="2">
          <a:schemeClr val="dk1"/>
        </a:lnRef>
        <a:fillRef idx="1">
          <a:schemeClr val="lt1"/>
        </a:fillRef>
        <a:effectRef idx="0">
          <a:schemeClr val="dk1"/>
        </a:effectRef>
        <a:fontRef idx="minor">
          <a:schemeClr val="dk1"/>
        </a:fontRef>
      </xdr:style>
      <xdr:txBody>
        <a:bodyPr rtlCol="0" anchor="t"/>
        <a:lstStyle/>
        <a:p>
          <a:pPr marL="0" marR="0" lvl="0" indent="0" algn="l" defTabSz="914400" rtl="0" eaLnBrk="1" fontAlgn="auto" latinLnBrk="0" hangingPunct="1">
            <a:lnSpc>
              <a:spcPct val="100000"/>
            </a:lnSpc>
            <a:spcBef>
              <a:spcPts val="60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営利企業等の地位に就くことを</a:t>
          </a:r>
          <a:r>
            <a:rPr kumimoji="1" lang="ja-JP" altLang="en-US" sz="1600" b="1" i="0" u="none" strike="noStrike" kern="1200" cap="none" spc="0" normalizeH="0" baseline="0" noProof="0" dirty="0">
              <a:ln>
                <a:noFill/>
              </a:ln>
              <a:solidFill>
                <a:srgbClr val="874EA9"/>
              </a:solidFill>
              <a:effectLst/>
              <a:uLnTx/>
              <a:uFillTx/>
              <a:latin typeface="Meiryo UI" panose="020B0604030504040204" pitchFamily="50" charset="-128"/>
              <a:ea typeface="Meiryo UI" panose="020B0604030504040204" pitchFamily="50" charset="-128"/>
              <a:cs typeface="+mn-cs"/>
            </a:rPr>
            <a:t>在職中に約</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束した</a:t>
          </a:r>
          <a:r>
            <a:rPr lang="ja-JP" altLang="ja-JP" sz="1600" b="1">
              <a:solidFill>
                <a:srgbClr val="874EA9"/>
              </a:solidFill>
              <a:effectLst/>
              <a:latin typeface="Meiryo UI" panose="020B0604030504040204" pitchFamily="50" charset="-128"/>
              <a:ea typeface="Meiryo UI" panose="020B0604030504040204" pitchFamily="50" charset="-128"/>
              <a:cs typeface="+mn-cs"/>
            </a:rPr>
            <a:t>行政執行法人の役員</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職員</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速やかに</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別記様式第４</a:t>
          </a:r>
          <a:r>
            <a:rPr kumimoji="1" lang="ja-JP" altLang="ja-JP" sz="1600" b="1" i="0" u="none" strike="noStrike" kern="0" cap="none" spc="0" normalizeH="0" baseline="0" noProof="0">
              <a:ln>
                <a:noFill/>
              </a:ln>
              <a:solidFill>
                <a:srgbClr val="5A3471"/>
              </a:solidFill>
              <a:effectLst/>
              <a:uLnTx/>
              <a:uFillTx/>
              <a:latin typeface="Meiryo UI" panose="020B0604030504040204" pitchFamily="50" charset="-128"/>
              <a:ea typeface="Meiryo UI" panose="020B0604030504040204" pitchFamily="50" charset="-128"/>
              <a:cs typeface="+mn-cs"/>
            </a:rPr>
            <a:t>（本届出）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を、任命権者に届け出てください。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ct val="100000"/>
            </a:lnSpc>
            <a:spcBef>
              <a:spcPts val="60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en-US" sz="14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再就職の約束をした日から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１週間以内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（離職日を超える場合には、同日まで）</a:t>
          </a:r>
          <a:endPar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000">
            <a:solidFill>
              <a:schemeClr val="dk1"/>
            </a:solidFill>
            <a:latin typeface="+mn-lt"/>
            <a:ea typeface="+mn-ea"/>
            <a:cs typeface="+mn-cs"/>
          </a:endParaRPr>
        </a:p>
        <a:p>
          <a:pPr algn="l"/>
          <a:endParaRPr kumimoji="1" lang="ja-JP" altLang="en-US" sz="1200"/>
        </a:p>
      </xdr:txBody>
    </xdr:sp>
    <xdr:clientData/>
  </xdr:twoCellAnchor>
  <xdr:twoCellAnchor>
    <xdr:from>
      <xdr:col>56</xdr:col>
      <xdr:colOff>48131</xdr:colOff>
      <xdr:row>75</xdr:row>
      <xdr:rowOff>61457</xdr:rowOff>
    </xdr:from>
    <xdr:to>
      <xdr:col>64</xdr:col>
      <xdr:colOff>1712725</xdr:colOff>
      <xdr:row>120</xdr:row>
      <xdr:rowOff>1</xdr:rowOff>
    </xdr:to>
    <xdr:sp macro="" textlink="">
      <xdr:nvSpPr>
        <xdr:cNvPr id="4" name="正方形/長方形 3">
          <a:extLst>
            <a:ext uri="{FF2B5EF4-FFF2-40B4-BE49-F238E27FC236}">
              <a16:creationId xmlns:a16="http://schemas.microsoft.com/office/drawing/2014/main" id="{64C5CBBF-3526-498F-A714-018F764F5061}"/>
            </a:ext>
          </a:extLst>
        </xdr:cNvPr>
        <xdr:cNvSpPr/>
      </xdr:nvSpPr>
      <xdr:spPr bwMode="auto">
        <a:xfrm>
          <a:off x="5999351" y="1920737"/>
          <a:ext cx="9155054" cy="12961124"/>
        </a:xfrm>
        <a:prstGeom prst="rect">
          <a:avLst/>
        </a:prstGeom>
        <a:solidFill>
          <a:srgbClr val="FFFFFF"/>
        </a:solidFill>
        <a:ln w="15875" cap="flat" cmpd="sng" algn="ctr">
          <a:solidFill>
            <a:srgbClr val="000000"/>
          </a:solidFill>
          <a:prstDash val="solid"/>
        </a:ln>
        <a:effectLst/>
      </xdr:spPr>
      <xdr:style>
        <a:lnRef idx="2">
          <a:schemeClr val="dk1"/>
        </a:lnRef>
        <a:fillRef idx="1">
          <a:schemeClr val="lt1"/>
        </a:fillRef>
        <a:effectRef idx="0">
          <a:schemeClr val="dk1"/>
        </a:effectRef>
        <a:fontRef idx="minor">
          <a:schemeClr val="dk1"/>
        </a:fontRef>
      </xdr:style>
      <xdr:txBody>
        <a:bodyPr wrap="square"/>
        <a:lstStyle>
          <a:defPPr>
            <a:defRPr lang="ja-JP"/>
          </a:defPPr>
          <a:lvl1pPr algn="l" rtl="0" fontAlgn="base">
            <a:spcBef>
              <a:spcPct val="0"/>
            </a:spcBef>
            <a:spcAft>
              <a:spcPct val="0"/>
            </a:spcAft>
            <a:defRPr kumimoji="1" sz="3000" kern="1200">
              <a:solidFill>
                <a:srgbClr val="000000"/>
              </a:solidFill>
              <a:latin typeface="Arial"/>
              <a:ea typeface="ＭＳ Ｐゴシック"/>
            </a:defRPr>
          </a:lvl1pPr>
          <a:lvl2pPr marL="457200" algn="l" rtl="0" fontAlgn="base">
            <a:spcBef>
              <a:spcPct val="0"/>
            </a:spcBef>
            <a:spcAft>
              <a:spcPct val="0"/>
            </a:spcAft>
            <a:defRPr kumimoji="1" sz="3000" kern="1200">
              <a:solidFill>
                <a:srgbClr val="000000"/>
              </a:solidFill>
              <a:latin typeface="Arial"/>
              <a:ea typeface="ＭＳ Ｐゴシック"/>
            </a:defRPr>
          </a:lvl2pPr>
          <a:lvl3pPr marL="914400" algn="l" rtl="0" fontAlgn="base">
            <a:spcBef>
              <a:spcPct val="0"/>
            </a:spcBef>
            <a:spcAft>
              <a:spcPct val="0"/>
            </a:spcAft>
            <a:defRPr kumimoji="1" sz="3000" kern="1200">
              <a:solidFill>
                <a:srgbClr val="000000"/>
              </a:solidFill>
              <a:latin typeface="Arial"/>
              <a:ea typeface="ＭＳ Ｐゴシック"/>
            </a:defRPr>
          </a:lvl3pPr>
          <a:lvl4pPr marL="1371600" algn="l" rtl="0" fontAlgn="base">
            <a:spcBef>
              <a:spcPct val="0"/>
            </a:spcBef>
            <a:spcAft>
              <a:spcPct val="0"/>
            </a:spcAft>
            <a:defRPr kumimoji="1" sz="3000" kern="1200">
              <a:solidFill>
                <a:srgbClr val="000000"/>
              </a:solidFill>
              <a:latin typeface="Arial"/>
              <a:ea typeface="ＭＳ Ｐゴシック"/>
            </a:defRPr>
          </a:lvl4pPr>
          <a:lvl5pPr marL="1828800" algn="l" rtl="0" fontAlgn="base">
            <a:spcBef>
              <a:spcPct val="0"/>
            </a:spcBef>
            <a:spcAft>
              <a:spcPct val="0"/>
            </a:spcAft>
            <a:defRPr kumimoji="1" sz="3000" kern="1200">
              <a:solidFill>
                <a:srgbClr val="000000"/>
              </a:solidFill>
              <a:latin typeface="Arial"/>
              <a:ea typeface="ＭＳ Ｐゴシック"/>
            </a:defRPr>
          </a:lvl5pPr>
          <a:lvl6pPr marL="2286000" algn="l" defTabSz="914400" rtl="0" eaLnBrk="1" latinLnBrk="0" hangingPunct="1">
            <a:defRPr kumimoji="1" sz="3000" kern="1200">
              <a:solidFill>
                <a:srgbClr val="000000"/>
              </a:solidFill>
              <a:latin typeface="Arial"/>
              <a:ea typeface="ＭＳ Ｐゴシック"/>
            </a:defRPr>
          </a:lvl6pPr>
          <a:lvl7pPr marL="2743200" algn="l" defTabSz="914400" rtl="0" eaLnBrk="1" latinLnBrk="0" hangingPunct="1">
            <a:defRPr kumimoji="1" sz="3000" kern="1200">
              <a:solidFill>
                <a:srgbClr val="000000"/>
              </a:solidFill>
              <a:latin typeface="Arial"/>
              <a:ea typeface="ＭＳ Ｐゴシック"/>
            </a:defRPr>
          </a:lvl7pPr>
          <a:lvl8pPr marL="3200400" algn="l" defTabSz="914400" rtl="0" eaLnBrk="1" latinLnBrk="0" hangingPunct="1">
            <a:defRPr kumimoji="1" sz="3000" kern="1200">
              <a:solidFill>
                <a:srgbClr val="000000"/>
              </a:solidFill>
              <a:latin typeface="Arial"/>
              <a:ea typeface="ＭＳ Ｐゴシック"/>
            </a:defRPr>
          </a:lvl8pPr>
          <a:lvl9pPr marL="3657600" algn="l" defTabSz="914400" rtl="0" eaLnBrk="1" latinLnBrk="0" hangingPunct="1">
            <a:defRPr kumimoji="1" sz="3000" kern="1200">
              <a:solidFill>
                <a:srgbClr val="000000"/>
              </a:solidFill>
              <a:latin typeface="Arial"/>
              <a:ea typeface="ＭＳ Ｐゴシック"/>
            </a:defRPr>
          </a:lvl9pPr>
        </a:lstStyle>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①　氏　　  名 </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スペースを入れずに</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「姓」と「名」</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をそれぞれのセルに</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記入してください。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②　生年月日 </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公表事項（年齢として公表）</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、⑤　再就職の約束をした日 </a:t>
          </a:r>
          <a:r>
            <a:rPr kumimoji="1" lang="en-US"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en-US"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⑦</a:t>
          </a: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離職予定日 </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en-US"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⑧</a:t>
          </a: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再就職予定日 </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元号・年月日をプルダウンメニューから選択してください。　</a:t>
          </a:r>
          <a:endParaRPr kumimoji="1" lang="en-US"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fontAlgn="auto">
            <a:spcBef>
              <a:spcPts val="0"/>
            </a:spcBef>
            <a:spcAft>
              <a:spcPts val="0"/>
            </a:spcAft>
            <a:defRPr/>
          </a:pPr>
          <a:r>
            <a:rPr lang="ja-JP" altLang="en-US" sz="1100" b="1">
              <a:solidFill>
                <a:sysClr val="windowText" lastClr="000000"/>
              </a:solidFill>
              <a:latin typeface="Meiryo UI" panose="020B0604030504040204" pitchFamily="50" charset="-128"/>
              <a:ea typeface="Meiryo UI" panose="020B0604030504040204" pitchFamily="50" charset="-128"/>
            </a:rPr>
            <a:t>③　役員の職</a:t>
          </a:r>
          <a:r>
            <a:rPr lang="en-US" altLang="ja-JP" sz="1100" b="1">
              <a:solidFill>
                <a:sysClr val="windowText" lastClr="000000"/>
              </a:solidFill>
              <a:latin typeface="Meiryo UI" panose="020B0604030504040204" pitchFamily="50" charset="-128"/>
              <a:ea typeface="Meiryo UI" panose="020B0604030504040204" pitchFamily="50" charset="-128"/>
            </a:rPr>
            <a:t>【</a:t>
          </a:r>
          <a:r>
            <a:rPr lang="ja-JP" altLang="en-US" sz="1100" b="1">
              <a:solidFill>
                <a:sysClr val="windowText" lastClr="000000"/>
              </a:solidFill>
              <a:latin typeface="Meiryo UI" panose="020B0604030504040204" pitchFamily="50" charset="-128"/>
              <a:ea typeface="Meiryo UI" panose="020B0604030504040204" pitchFamily="50" charset="-128"/>
            </a:rPr>
            <a:t>公表事項</a:t>
          </a:r>
          <a:r>
            <a:rPr lang="en-US" altLang="ja-JP" sz="1100" b="1">
              <a:solidFill>
                <a:sysClr val="windowText" lastClr="000000"/>
              </a:solidFill>
              <a:latin typeface="Meiryo UI" panose="020B0604030504040204" pitchFamily="50" charset="-128"/>
              <a:ea typeface="Meiryo UI" panose="020B0604030504040204" pitchFamily="50" charset="-128"/>
            </a:rPr>
            <a:t>】</a:t>
          </a:r>
        </a:p>
        <a:p>
          <a:pPr fontAlgn="auto">
            <a:spcBef>
              <a:spcPts val="0"/>
            </a:spcBef>
            <a:spcAft>
              <a:spcPts val="0"/>
            </a:spcAft>
            <a:defRPr/>
          </a:pPr>
          <a:r>
            <a:rPr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lang="ja-JP" altLang="en-US" sz="1100" baseline="0">
              <a:solidFill>
                <a:sysClr val="windowText" lastClr="000000"/>
              </a:solidFill>
              <a:latin typeface="ＭＳ ゴシック" panose="020B0609070205080204" pitchFamily="49" charset="-128"/>
              <a:ea typeface="ＭＳ ゴシック" panose="020B0609070205080204" pitchFamily="49" charset="-128"/>
            </a:rPr>
            <a:t> </a:t>
          </a:r>
          <a:r>
            <a:rPr lang="ja-JP" altLang="en-US" sz="1100">
              <a:solidFill>
                <a:sysClr val="windowText" lastClr="000000"/>
              </a:solidFill>
              <a:latin typeface="Meiryo UI" panose="020B0604030504040204" pitchFamily="50" charset="-128"/>
              <a:ea typeface="Meiryo UI" panose="020B0604030504040204" pitchFamily="50" charset="-128"/>
            </a:rPr>
            <a:t>本届出時の役員の職を記入して下さい。</a:t>
          </a: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④　約束前の求職開始日 </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再就職の約束をした日以前の</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役員</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としての在職中における求職開始日（次に掲げる日のいずれか早い日）の元号、年月日を選択してください。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base"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イ　再就職先に対し、再就職を目的として、最初に自己に関する情報を提供した日</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base"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ロ　再就職先に対し、再就職を目的として、最初に当該再就職先の地位に関する情報の提供を依頼した日</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base"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ハ　再就職先に対し、最初に当該再就職先の地位に就くことを要求した日</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なお、</a:t>
          </a:r>
          <a:r>
            <a:rPr kumimoji="1" lang="ja-JP"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約束前の求職開始日がなかった場合には、チェック欄にレ点を記入</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base" latinLnBrk="0" hangingPunct="1">
            <a:lnSpc>
              <a:spcPts val="1600"/>
            </a:lnSpc>
            <a:spcBef>
              <a:spcPts val="0"/>
            </a:spcBef>
            <a:spcAft>
              <a:spcPts val="0"/>
            </a:spcAft>
            <a:buClrTx/>
            <a:buSzTx/>
            <a:buFontTx/>
            <a:buNone/>
            <a:tabLst/>
            <a:defRPr/>
          </a:pP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⑥　約束前の求職開始日以後の職員としての在職状況及び職務内容 </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base"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約束前の求職開始日から離職予定日までの間に在職していた（予定を含む。）</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役員の職</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、在職期間及び職務内容を記入してください。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base"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職務内容については、</a:t>
          </a:r>
          <a:r>
            <a:rPr kumimoji="1" lang="ja-JP"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所掌事務を簡潔に記入</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base"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）原則として、現在の</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役員の職</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の「在職期間」の最終日は「離職予定日」としてください。（異動内示を受けている場合を除く。）</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base"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なお、約束前の求職開始日がなかった場合には、再就職の約束をした日から離職予定日までの間について記入してください。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⑨　再就職先の名称及び連絡先　</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再就職先の名称のみ公表事項、</a:t>
          </a:r>
          <a:r>
            <a:rPr kumimoji="1" lang="ja-JP" altLang="ja-JP" sz="1100" b="1" i="0" u="sng" strike="noStrike" kern="1200" cap="none" spc="0" normalizeH="0" baseline="0" noProof="0">
              <a:ln>
                <a:noFill/>
              </a:ln>
              <a:solidFill>
                <a:srgbClr val="5A3471"/>
              </a:solidFill>
              <a:effectLst/>
              <a:uLnTx/>
              <a:uFillTx/>
              <a:latin typeface="Meiryo UI" panose="020B0604030504040204" pitchFamily="50" charset="-128"/>
              <a:ea typeface="Meiryo UI" panose="020B0604030504040204" pitchFamily="50" charset="-128"/>
              <a:cs typeface="+mn-cs"/>
            </a:rPr>
            <a:t>連絡先は公表なし</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再就職先の名称は、正式名称を記入してください。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1" lang="en-US"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独立行政法人□□、公益財団法人□□　等</a:t>
          </a:r>
          <a:endParaRPr kumimoji="0" lang="ja-JP" altLang="ja-JP" sz="1100" b="0" i="0" u="none" strike="noStrike" kern="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en-US"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（独）□□、（財）□□　等</a:t>
          </a:r>
          <a:endParaRPr kumimoji="0" lang="ja-JP" altLang="ja-JP" sz="1100" b="0" i="0" u="none" strike="noStrike" kern="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所属する支部、支所、内部組織は本欄ではなく「再就職先における地位」欄に記載</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（例）・再就職先の名称「△△株式会社」、再就職先の地位「△△支所○○部長」</a:t>
          </a:r>
          <a:endParaRPr kumimoji="1" lang="en-US"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・再就職先の名称「学校法人△△」、再就職先の地位「△△大学○○学部教授」</a:t>
          </a:r>
          <a:endParaRPr kumimoji="0" lang="ja-JP" altLang="ja-JP" sz="1100" b="0" i="0" u="none" strike="noStrike" kern="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連絡先には、採用担当部署の所在地及び電話番号の両方を記入してください。所在地は都道府県名から記入し、電話番号は市外局番から記入し</a:t>
          </a:r>
          <a:endPar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てください。なお、海外の場合には、所在地は国名を含めて記入し、電話番号は国番号を含めて記入してください。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電話番号は番号のみでよく、番号の後の「（代表）」、「（直通）」等の記入は不要です。</a:t>
          </a:r>
          <a:endParaRPr kumimoji="1" lang="en-US"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⑩　再就職先の業務内容 </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76213" marR="0" lvl="0" indent="-176213"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定款、寄附行為等における目的等を参考に、法人の主な業務内容をわかりやすく、簡潔に記入してください。</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本人又は所属部署の業務内容ではなく、組織全体の業務内容を記入</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（例）・銀行「金融業」、病院「医療事業」、電力会社「電力供給事業等」、大学「教育・研究」</a:t>
          </a: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・公益法人等「○○等に関する調査、研究」等</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⑪　再就職先における地位 </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76213" marR="0" lvl="0" indent="-176213" algn="l" defTabSz="914400" rtl="0" eaLnBrk="1" fontAlgn="auto" latinLnBrk="0" hangingPunct="1">
            <a:lnSpc>
              <a:spcPts val="1600"/>
            </a:lnSpc>
            <a:spcBef>
              <a:spcPts val="0"/>
            </a:spcBef>
            <a:spcAft>
              <a:spcPts val="0"/>
            </a:spcAft>
            <a:buClrTx/>
            <a:buSzTx/>
            <a:buFontTx/>
            <a:buNone/>
            <a:tabLst/>
            <a:defRPr/>
          </a:pPr>
          <a:r>
            <a:rPr kumimoji="0" lang="en-US" altLang="ja-JP"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再就職先における職名を記入してください。</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所属部署名、支部名、担当名等がある場合にはその名称も併せて記載</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92075" marR="0" lvl="0" indent="-92075" algn="l" defTabSz="914400" rtl="0" eaLnBrk="1" fontAlgn="auto" latinLnBrk="0" hangingPunct="1">
            <a:lnSpc>
              <a:spcPts val="1600"/>
            </a:lnSpc>
            <a:spcBef>
              <a:spcPts val="0"/>
            </a:spcBef>
            <a:spcAft>
              <a:spcPts val="0"/>
            </a:spcAft>
            <a:buClrTx/>
            <a:buSzTx/>
            <a:buFontTx/>
            <a:buNone/>
            <a:tabLst/>
            <a:defRPr/>
          </a:pPr>
          <a:r>
            <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（例）理事（○○担当）、◇◇支店□□部部長代理、△△センター□□部門グループ主幹</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⑫　求職の承認の有無 </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76213" marR="0" lvl="0" indent="-176213"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在職中に自らの職務に利害関係を有する営利企業等に求職活動を行う場合に必要な、再就職等監視委員会等による承認の有無を記入してください。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⑬　官民人材交流センターの援助の有無 </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官民人材交流センターの援助（次の（１）～（３）をいいます。）の有無を記入してください。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（１）官民人材交流センターが行った求人情報・求職者情報提供による再就職支援</a:t>
          </a: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（２）官民人材交流センターが、民間の再就職支援会社を活用して実施した再就職支援</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（３）官民人材交流センターが、離職を余儀なくされることとなった職員について直接行った再就職支援</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⑭　官民人材交流センター以外の援助 </a:t>
          </a:r>
          <a:r>
            <a:rPr kumimoji="0" lang="en-US" altLang="ja-JP" sz="1100" b="1" i="0" u="none" strike="noStrike" kern="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r>
            <a:rPr kumimoji="0" lang="ja-JP" altLang="en-US" sz="1100" b="1" i="0" u="sng" strike="noStrike" kern="0" cap="none" spc="0" normalizeH="0" baseline="0" noProof="0" dirty="0">
              <a:ln>
                <a:noFill/>
              </a:ln>
              <a:solidFill>
                <a:srgbClr val="5A3471"/>
              </a:solidFill>
              <a:effectLst/>
              <a:uLnTx/>
              <a:uFillTx/>
              <a:latin typeface="Meiryo UI" panose="020B0604030504040204" pitchFamily="50" charset="-128"/>
              <a:ea typeface="Meiryo UI" panose="020B0604030504040204" pitchFamily="50" charset="-128"/>
              <a:cs typeface="+mn-cs"/>
            </a:rPr>
            <a:t>公表なし</a:t>
          </a:r>
          <a:r>
            <a:rPr kumimoji="0" lang="en-US" altLang="ja-JP" sz="1100" b="1" i="0" u="none" strike="noStrike" kern="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p>
        <a:p>
          <a:pPr marL="176213" marR="0" lvl="0" indent="-176213" algn="l" defTabSz="914400" rtl="0" eaLnBrk="1" fontAlgn="auto" latinLnBrk="0" hangingPunct="1">
            <a:lnSpc>
              <a:spcPts val="1600"/>
            </a:lnSpc>
            <a:spcBef>
              <a:spcPts val="0"/>
            </a:spcBef>
            <a:spcAft>
              <a:spcPts val="0"/>
            </a:spcAft>
            <a:buClrTx/>
            <a:buSzTx/>
            <a:buFontTx/>
            <a:buNone/>
            <a:tabLst>
              <a:tab pos="2247900" algn="l"/>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官民人材交流センターによるもの以外の再就職の援助があった場合に援助者と援助の内容について記入してください（最初に役員となった後に行われたものに限る。）。</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該当する援助がなかった場合には、チェック欄にレ点を記入</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 </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357188" marR="0" lvl="0" indent="-357188"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援助者の氏名及び名称には、個人として援助を行った者である場合には、「姓」と「名」の間は</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全角１文字空け</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、フルネームで記入してください。就職支援会社、公共職業安定所等の法人その他の団体の業として援助を行ったものである場合には、</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当該団体の正式名称を記入</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してください。複数から援助を受けた場合は、全て記入してください（届け出た再就職に関する援助に限る。）。</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△△公共職業安定所、株式会社△△　等　　　</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ハローワーク△△、（株）△△　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援助の内容には、</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援助を受けた時期及び内容を具体的に記入</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援助を受けた時期については、始期及び終期をできるだけ詳細に記入してください。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（時期例）</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○年○月～○年○月、</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○年○月頃　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（内容例）・再就職先に関する情報の提供（求人ポスト、採用担当者の連絡先等）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・再就職先への推薦（推薦状の作成等）　・再就職先採用担当者との面談の設定</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・再就職先への提出書類の記載等におけるアドバイス　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rtl="0" fontAlgn="auto"/>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　</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①</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～⑭の届出事項について、　独立行政法人通則法第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54</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条第１項において準用する国家公務員法第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106</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条の</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23</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1</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項の規定による</a:t>
          </a:r>
          <a:endPar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endParaRPr>
        </a:p>
        <a:p>
          <a:pPr rtl="0" fontAlgn="auto"/>
          <a:r>
            <a:rPr kumimoji="1" lang="en-US" altLang="ja-JP" sz="1100" b="0" u="none" kern="1200">
              <a:solidFill>
                <a:srgbClr val="FF0000"/>
              </a:solidFill>
              <a:effectLst/>
              <a:latin typeface="Meiryo UI" panose="020B0604030504040204" pitchFamily="50" charset="-128"/>
              <a:ea typeface="Meiryo UI" panose="020B0604030504040204" pitchFamily="50" charset="-128"/>
              <a:cs typeface="+mn-cs"/>
            </a:rPr>
            <a:t>   </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届出を定められたとおり に行わなかったり、虚偽の届出をした場合については、懲戒処分等の対象となりますのでご注意下さい</a:t>
          </a:r>
          <a:r>
            <a:rPr kumimoji="1" lang="ja-JP" altLang="en-US" sz="1100" b="0" kern="1200">
              <a:solidFill>
                <a:srgbClr val="FF0000"/>
              </a:solidFill>
              <a:effectLst/>
              <a:latin typeface="Meiryo UI" panose="020B0604030504040204" pitchFamily="50" charset="-128"/>
              <a:ea typeface="Meiryo UI" panose="020B0604030504040204" pitchFamily="50" charset="-128"/>
              <a:cs typeface="+mn-cs"/>
            </a:rPr>
            <a:t>。</a:t>
          </a:r>
          <a:endParaRPr lang="ja-JP" altLang="en-US"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56</xdr:col>
      <xdr:colOff>105037</xdr:colOff>
      <xdr:row>73</xdr:row>
      <xdr:rowOff>245632</xdr:rowOff>
    </xdr:from>
    <xdr:to>
      <xdr:col>57</xdr:col>
      <xdr:colOff>918883</xdr:colOff>
      <xdr:row>75</xdr:row>
      <xdr:rowOff>11206</xdr:rowOff>
    </xdr:to>
    <xdr:sp macro="" textlink="">
      <xdr:nvSpPr>
        <xdr:cNvPr id="5" name="角丸四角形 10">
          <a:extLst>
            <a:ext uri="{FF2B5EF4-FFF2-40B4-BE49-F238E27FC236}">
              <a16:creationId xmlns:a16="http://schemas.microsoft.com/office/drawing/2014/main" id="{5533F1CE-B029-471D-B3DA-05B7A51D6E40}"/>
            </a:ext>
          </a:extLst>
        </xdr:cNvPr>
        <xdr:cNvSpPr/>
      </xdr:nvSpPr>
      <xdr:spPr bwMode="auto">
        <a:xfrm>
          <a:off x="6099437" y="1547382"/>
          <a:ext cx="2255296" cy="311674"/>
        </a:xfrm>
        <a:prstGeom prst="roundRect">
          <a:avLst/>
        </a:prstGeom>
        <a:solidFill>
          <a:srgbClr val="FFFFFF"/>
        </a:solidFill>
        <a:ln w="15875" cap="flat" cmpd="sng" algn="ctr">
          <a:solidFill>
            <a:srgbClr val="000000"/>
          </a:solidFill>
          <a:prstDash val="solid"/>
        </a:ln>
        <a:effectLst/>
      </xdr:spPr>
      <xdr:style>
        <a:lnRef idx="2">
          <a:schemeClr val="dk1"/>
        </a:lnRef>
        <a:fillRef idx="1">
          <a:schemeClr val="lt1"/>
        </a:fillRef>
        <a:effectRef idx="0">
          <a:schemeClr val="dk1"/>
        </a:effectRef>
        <a:fontRef idx="minor">
          <a:schemeClr val="dk1"/>
        </a:fontRef>
      </xdr:style>
      <xdr:txBody>
        <a:bodyPr wrap="square" anchor="ctr"/>
        <a:lstStyle>
          <a:defPPr>
            <a:defRPr lang="ja-JP"/>
          </a:defPPr>
          <a:lvl1pPr algn="l" rtl="0" fontAlgn="base">
            <a:spcBef>
              <a:spcPct val="0"/>
            </a:spcBef>
            <a:spcAft>
              <a:spcPct val="0"/>
            </a:spcAft>
            <a:defRPr kumimoji="1" sz="3000" kern="1200">
              <a:solidFill>
                <a:srgbClr val="000000"/>
              </a:solidFill>
              <a:latin typeface="Arial"/>
              <a:ea typeface="ＭＳ Ｐゴシック"/>
            </a:defRPr>
          </a:lvl1pPr>
          <a:lvl2pPr marL="457200" algn="l" rtl="0" fontAlgn="base">
            <a:spcBef>
              <a:spcPct val="0"/>
            </a:spcBef>
            <a:spcAft>
              <a:spcPct val="0"/>
            </a:spcAft>
            <a:defRPr kumimoji="1" sz="3000" kern="1200">
              <a:solidFill>
                <a:srgbClr val="000000"/>
              </a:solidFill>
              <a:latin typeface="Arial"/>
              <a:ea typeface="ＭＳ Ｐゴシック"/>
            </a:defRPr>
          </a:lvl2pPr>
          <a:lvl3pPr marL="914400" algn="l" rtl="0" fontAlgn="base">
            <a:spcBef>
              <a:spcPct val="0"/>
            </a:spcBef>
            <a:spcAft>
              <a:spcPct val="0"/>
            </a:spcAft>
            <a:defRPr kumimoji="1" sz="3000" kern="1200">
              <a:solidFill>
                <a:srgbClr val="000000"/>
              </a:solidFill>
              <a:latin typeface="Arial"/>
              <a:ea typeface="ＭＳ Ｐゴシック"/>
            </a:defRPr>
          </a:lvl3pPr>
          <a:lvl4pPr marL="1371600" algn="l" rtl="0" fontAlgn="base">
            <a:spcBef>
              <a:spcPct val="0"/>
            </a:spcBef>
            <a:spcAft>
              <a:spcPct val="0"/>
            </a:spcAft>
            <a:defRPr kumimoji="1" sz="3000" kern="1200">
              <a:solidFill>
                <a:srgbClr val="000000"/>
              </a:solidFill>
              <a:latin typeface="Arial"/>
              <a:ea typeface="ＭＳ Ｐゴシック"/>
            </a:defRPr>
          </a:lvl4pPr>
          <a:lvl5pPr marL="1828800" algn="l" rtl="0" fontAlgn="base">
            <a:spcBef>
              <a:spcPct val="0"/>
            </a:spcBef>
            <a:spcAft>
              <a:spcPct val="0"/>
            </a:spcAft>
            <a:defRPr kumimoji="1" sz="3000" kern="1200">
              <a:solidFill>
                <a:srgbClr val="000000"/>
              </a:solidFill>
              <a:latin typeface="Arial"/>
              <a:ea typeface="ＭＳ Ｐゴシック"/>
            </a:defRPr>
          </a:lvl5pPr>
          <a:lvl6pPr marL="2286000" algn="l" defTabSz="914400" rtl="0" eaLnBrk="1" latinLnBrk="0" hangingPunct="1">
            <a:defRPr kumimoji="1" sz="3000" kern="1200">
              <a:solidFill>
                <a:srgbClr val="000000"/>
              </a:solidFill>
              <a:latin typeface="Arial"/>
              <a:ea typeface="ＭＳ Ｐゴシック"/>
            </a:defRPr>
          </a:lvl6pPr>
          <a:lvl7pPr marL="2743200" algn="l" defTabSz="914400" rtl="0" eaLnBrk="1" latinLnBrk="0" hangingPunct="1">
            <a:defRPr kumimoji="1" sz="3000" kern="1200">
              <a:solidFill>
                <a:srgbClr val="000000"/>
              </a:solidFill>
              <a:latin typeface="Arial"/>
              <a:ea typeface="ＭＳ Ｐゴシック"/>
            </a:defRPr>
          </a:lvl7pPr>
          <a:lvl8pPr marL="3200400" algn="l" defTabSz="914400" rtl="0" eaLnBrk="1" latinLnBrk="0" hangingPunct="1">
            <a:defRPr kumimoji="1" sz="3000" kern="1200">
              <a:solidFill>
                <a:srgbClr val="000000"/>
              </a:solidFill>
              <a:latin typeface="Arial"/>
              <a:ea typeface="ＭＳ Ｐゴシック"/>
            </a:defRPr>
          </a:lvl8pPr>
          <a:lvl9pPr marL="3657600" algn="l" defTabSz="914400" rtl="0" eaLnBrk="1" latinLnBrk="0" hangingPunct="1">
            <a:defRPr kumimoji="1" sz="3000" kern="1200">
              <a:solidFill>
                <a:srgbClr val="000000"/>
              </a:solidFill>
              <a:latin typeface="Arial"/>
              <a:ea typeface="ＭＳ Ｐゴシック"/>
            </a:defRPr>
          </a:lvl9pPr>
        </a:lstStyle>
        <a:p>
          <a:pPr algn="ctr" fontAlgn="auto">
            <a:spcBef>
              <a:spcPts val="0"/>
            </a:spcBef>
            <a:spcAft>
              <a:spcPts val="0"/>
            </a:spcAft>
            <a:defRPr/>
          </a:pPr>
          <a:r>
            <a:rPr lang="ja-JP" altLang="en-US" sz="1400">
              <a:latin typeface="Meiryo UI" panose="020B0604030504040204" pitchFamily="50" charset="-128"/>
              <a:ea typeface="Meiryo UI" panose="020B0604030504040204" pitchFamily="50" charset="-128"/>
            </a:rPr>
            <a:t>届出事項の記入上の注意</a:t>
          </a:r>
          <a:endParaRPr lang="en-US" sz="1400">
            <a:latin typeface="Meiryo UI" panose="020B0604030504040204" pitchFamily="50" charset="-128"/>
            <a:ea typeface="Meiryo UI" panose="020B0604030504040204" pitchFamily="50" charset="-128"/>
          </a:endParaRPr>
        </a:p>
      </xdr:txBody>
    </xdr:sp>
    <xdr:clientData/>
  </xdr:twoCellAnchor>
  <xdr:twoCellAnchor>
    <xdr:from>
      <xdr:col>56</xdr:col>
      <xdr:colOff>62474</xdr:colOff>
      <xdr:row>121</xdr:row>
      <xdr:rowOff>126366</xdr:rowOff>
    </xdr:from>
    <xdr:to>
      <xdr:col>64</xdr:col>
      <xdr:colOff>1736566</xdr:colOff>
      <xdr:row>132</xdr:row>
      <xdr:rowOff>83821</xdr:rowOff>
    </xdr:to>
    <xdr:sp macro="" textlink="">
      <xdr:nvSpPr>
        <xdr:cNvPr id="6" name="正方形/長方形 5">
          <a:extLst>
            <a:ext uri="{FF2B5EF4-FFF2-40B4-BE49-F238E27FC236}">
              <a16:creationId xmlns:a16="http://schemas.microsoft.com/office/drawing/2014/main" id="{1865CD40-F50B-43C1-9344-5728F504355C}"/>
            </a:ext>
          </a:extLst>
        </xdr:cNvPr>
        <xdr:cNvSpPr/>
      </xdr:nvSpPr>
      <xdr:spPr bwMode="auto">
        <a:xfrm>
          <a:off x="6013694" y="15297786"/>
          <a:ext cx="9164552" cy="3173095"/>
        </a:xfrm>
        <a:prstGeom prst="rect">
          <a:avLst/>
        </a:prstGeom>
        <a:ln w="15875"/>
      </xdr:spPr>
      <xdr:style>
        <a:lnRef idx="2">
          <a:schemeClr val="dk1"/>
        </a:lnRef>
        <a:fillRef idx="1">
          <a:schemeClr val="lt1"/>
        </a:fillRef>
        <a:effectRef idx="0">
          <a:schemeClr val="dk1"/>
        </a:effectRef>
        <a:fontRef idx="minor">
          <a:schemeClr val="dk1"/>
        </a:fontRef>
      </xdr:style>
      <xdr:txBody>
        <a:bodyPr wrap="square"/>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en-US" altLang="ja-JP" sz="1100" b="1"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ja-JP" sz="1100" b="1"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別添の（</a:t>
          </a:r>
          <a:r>
            <a:rPr kumimoji="1" lang="en-US" altLang="ja-JP" sz="1100" b="1"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a:t>
          </a:r>
          <a:r>
            <a:rPr kumimoji="1" lang="ja-JP" altLang="ja-JP" sz="1100" b="1"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en-US" altLang="ja-JP" sz="1100" b="1"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(E)</a:t>
          </a:r>
          <a:r>
            <a:rPr kumimoji="1" lang="ja-JP" altLang="ja-JP" sz="1100" b="1"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については、上記届出事項とは別に、取りまとめにおいて確認が必要なため、ご記入いただきますよう、よろしくお願いいたします。</a:t>
          </a:r>
          <a:endParaRPr kumimoji="1" lang="en-US" altLang="ja-JP" sz="1100" b="1"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100" b="1"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【(D)</a:t>
          </a:r>
          <a:r>
            <a:rPr kumimoji="1" lang="ja-JP"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再就職先区分のみ集計値を公表</a:t>
          </a:r>
          <a:r>
            <a:rPr kumimoji="1" lang="en-US" altLang="ja-JP" sz="11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俸給表</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t" latinLnBrk="0" hangingPunct="1">
            <a:lnSpc>
              <a:spcPct val="9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届出時に適用されている俸給表を</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記入</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(B)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職務の級</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t" latinLnBrk="0" hangingPunct="1">
            <a:lnSpc>
              <a:spcPct val="9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届出時に適用されている職務の級を記入してください。該当がない場合は「</a:t>
          </a: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」を記入してください。</a:t>
          </a:r>
          <a:endPar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91440" marR="0" lvl="0" indent="-9144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(C)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俸給の特別調整額の区分</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fontAlgn="auto">
            <a:defRPr/>
          </a:pPr>
          <a:r>
            <a:rPr lang="en-US" altLang="ja-JP" sz="1100">
              <a:latin typeface="Meiryo UI" panose="020B0604030504040204" pitchFamily="50" charset="-128"/>
              <a:ea typeface="Meiryo UI" panose="020B0604030504040204" pitchFamily="50" charset="-128"/>
            </a:rPr>
            <a:t>※</a:t>
          </a:r>
          <a:r>
            <a:rPr lang="ja-JP" altLang="en-US" sz="1100">
              <a:latin typeface="Meiryo UI" panose="020B0604030504040204" pitchFamily="50" charset="-128"/>
              <a:ea typeface="Meiryo UI" panose="020B0604030504040204" pitchFamily="50" charset="-128"/>
            </a:rPr>
            <a:t>記入の必要はありません。</a:t>
          </a:r>
          <a:endParaRPr lang="en-US" altLang="ja-JP" sz="1100">
            <a:latin typeface="Meiryo UI" panose="020B0604030504040204" pitchFamily="50" charset="-128"/>
            <a:ea typeface="Meiryo UI" panose="020B0604030504040204" pitchFamily="50" charset="-128"/>
          </a:endParaRPr>
        </a:p>
        <a:p>
          <a:pPr marL="0" marR="0" lvl="0" indent="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(D)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再就職先区分</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t" latinLnBrk="0" hangingPunct="1">
            <a:lnSpc>
              <a:spcPct val="9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再就職先の区分を「独立行政法人」、「国立大学法人」、「特殊法人」、「認可法人」、「公益社団法人又は公益財団法人」、「一般社団法人又は一般財団法人」、「学校法人」、「社会福祉法人」、「更生保護法人」、「その他の非営利法人」、「営利法人」、「自営業」、「その他」から選択してください。</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91440" marR="0" lvl="0" indent="-9144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(E)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６の欄の</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役員の職</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と再就職先との利害関係の有無</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t" latinLnBrk="0" hangingPunct="1">
            <a:lnSpc>
              <a:spcPct val="9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６の欄に記入された全ての</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役員の職</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と再就職先との利害関係の有無を選択してください。</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86253</xdr:colOff>
      <xdr:row>78</xdr:row>
      <xdr:rowOff>96043</xdr:rowOff>
    </xdr:from>
    <xdr:to>
      <xdr:col>11</xdr:col>
      <xdr:colOff>126440</xdr:colOff>
      <xdr:row>81</xdr:row>
      <xdr:rowOff>78441</xdr:rowOff>
    </xdr:to>
    <xdr:sp macro="" textlink="">
      <xdr:nvSpPr>
        <xdr:cNvPr id="8" name="四角形吹き出し 1">
          <a:extLst>
            <a:ext uri="{FF2B5EF4-FFF2-40B4-BE49-F238E27FC236}">
              <a16:creationId xmlns:a16="http://schemas.microsoft.com/office/drawing/2014/main" id="{0B030958-C288-4E77-BA54-7795F009F5CC}"/>
            </a:ext>
          </a:extLst>
        </xdr:cNvPr>
        <xdr:cNvSpPr/>
      </xdr:nvSpPr>
      <xdr:spPr>
        <a:xfrm>
          <a:off x="86253" y="2718593"/>
          <a:ext cx="2446837" cy="820598"/>
        </a:xfrm>
        <a:prstGeom prst="wedgeRectCallout">
          <a:avLst>
            <a:gd name="adj1" fmla="val -22474"/>
            <a:gd name="adj2" fmla="val -89613"/>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eiryo UI" panose="020B0604030504040204" pitchFamily="50" charset="-128"/>
              <a:ea typeface="Meiryo UI" panose="020B0604030504040204" pitchFamily="50" charset="-128"/>
            </a:rPr>
            <a:t>役員の職の任命権者を記載してください（法人の長、監事の任命権者は大臣、それ以外の役員の任命権者は法人の長）</a:t>
          </a:r>
        </a:p>
      </xdr:txBody>
    </xdr:sp>
    <xdr:clientData/>
  </xdr:twoCellAnchor>
  <xdr:twoCellAnchor>
    <xdr:from>
      <xdr:col>56</xdr:col>
      <xdr:colOff>39675</xdr:colOff>
      <xdr:row>120</xdr:row>
      <xdr:rowOff>64022</xdr:rowOff>
    </xdr:from>
    <xdr:to>
      <xdr:col>57</xdr:col>
      <xdr:colOff>1221441</xdr:colOff>
      <xdr:row>121</xdr:row>
      <xdr:rowOff>66722</xdr:rowOff>
    </xdr:to>
    <xdr:sp macro="" textlink="">
      <xdr:nvSpPr>
        <xdr:cNvPr id="9" name="角丸四角形 11">
          <a:extLst>
            <a:ext uri="{FF2B5EF4-FFF2-40B4-BE49-F238E27FC236}">
              <a16:creationId xmlns:a16="http://schemas.microsoft.com/office/drawing/2014/main" id="{D82DCD60-F891-4A61-B3B8-A617AE60C5AE}"/>
            </a:ext>
          </a:extLst>
        </xdr:cNvPr>
        <xdr:cNvSpPr/>
      </xdr:nvSpPr>
      <xdr:spPr bwMode="auto">
        <a:xfrm>
          <a:off x="5990895" y="14945882"/>
          <a:ext cx="2621946" cy="292260"/>
        </a:xfrm>
        <a:prstGeom prst="roundRect">
          <a:avLst/>
        </a:prstGeom>
        <a:ln w="15875"/>
      </xdr:spPr>
      <xdr:style>
        <a:lnRef idx="2">
          <a:schemeClr val="dk1"/>
        </a:lnRef>
        <a:fillRef idx="1">
          <a:schemeClr val="lt1"/>
        </a:fillRef>
        <a:effectRef idx="0">
          <a:schemeClr val="dk1"/>
        </a:effectRef>
        <a:fontRef idx="minor">
          <a:schemeClr val="dk1"/>
        </a:fontRef>
      </xdr:style>
      <xdr:txBody>
        <a:bodyPr wrap="square" anchor="ctr"/>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algn="ctr" fontAlgn="auto">
            <a:spcBef>
              <a:spcPts val="0"/>
            </a:spcBef>
            <a:spcAft>
              <a:spcPts val="0"/>
            </a:spcAft>
            <a:defRPr/>
          </a:pPr>
          <a:r>
            <a:rPr lang="ja-JP" altLang="en-US" sz="1400">
              <a:latin typeface="Meiryo UI" panose="020B0604030504040204" pitchFamily="50" charset="-128"/>
              <a:ea typeface="Meiryo UI" panose="020B0604030504040204" pitchFamily="50" charset="-128"/>
            </a:rPr>
            <a:t>（別添）記入にあたってのお願い</a:t>
          </a:r>
          <a:endParaRPr lang="en-US" sz="14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172720</xdr:colOff>
      <xdr:row>72</xdr:row>
      <xdr:rowOff>226060</xdr:rowOff>
    </xdr:from>
    <xdr:to>
      <xdr:col>26</xdr:col>
      <xdr:colOff>0</xdr:colOff>
      <xdr:row>75</xdr:row>
      <xdr:rowOff>212090</xdr:rowOff>
    </xdr:to>
    <xdr:sp macro="" textlink="">
      <xdr:nvSpPr>
        <xdr:cNvPr id="2" name="角丸四角形 1">
          <a:extLst>
            <a:ext uri="{FF2B5EF4-FFF2-40B4-BE49-F238E27FC236}">
              <a16:creationId xmlns:a16="http://schemas.microsoft.com/office/drawing/2014/main" id="{4625F010-6A66-40D5-8001-EDFA88A03103}"/>
            </a:ext>
          </a:extLst>
        </xdr:cNvPr>
        <xdr:cNvSpPr/>
      </xdr:nvSpPr>
      <xdr:spPr bwMode="auto">
        <a:xfrm>
          <a:off x="2771140" y="12814300"/>
          <a:ext cx="2600960" cy="1007110"/>
        </a:xfrm>
        <a:prstGeom prst="roundRect">
          <a:avLst/>
        </a:prstGeom>
        <a:solidFill>
          <a:schemeClr val="bg1">
            <a:lumMod val="85000"/>
          </a:schemeClr>
        </a:solidFill>
        <a:ln w="12700"/>
      </xdr:spPr>
      <xdr:style>
        <a:lnRef idx="2">
          <a:schemeClr val="dk1"/>
        </a:lnRef>
        <a:fillRef idx="1">
          <a:schemeClr val="lt1"/>
        </a:fillRef>
        <a:effectRef idx="0">
          <a:schemeClr val="dk1"/>
        </a:effectRef>
        <a:fontRef idx="minor">
          <a:schemeClr val="dk1"/>
        </a:fontRef>
      </xdr:style>
      <xdr:txBody>
        <a:bodyPr wrap="square" lIns="0" tIns="0" rIns="0" bIns="0" anchor="ctr"/>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fontAlgn="auto">
            <a:defRPr/>
          </a:pPr>
          <a:endParaRPr lang="en-US" altLang="ja-JP" sz="800" b="0">
            <a:solidFill>
              <a:schemeClr val="tx1"/>
            </a:solidFill>
            <a:latin typeface="Meiryo UI" panose="020B0604030504040204" pitchFamily="50" charset="-128"/>
            <a:ea typeface="Meiryo UI" panose="020B0604030504040204" pitchFamily="50" charset="-128"/>
          </a:endParaRPr>
        </a:p>
        <a:p>
          <a:pPr fontAlgn="auto">
            <a:defRPr/>
          </a:pPr>
          <a:r>
            <a:rPr lang="ja-JP" altLang="en-US" sz="1000" b="0">
              <a:solidFill>
                <a:schemeClr val="tx1"/>
              </a:solidFill>
              <a:latin typeface="Meiryo UI" panose="020B0604030504040204" pitchFamily="50" charset="-128"/>
              <a:ea typeface="Meiryo UI" panose="020B0604030504040204" pitchFamily="50" charset="-128"/>
            </a:rPr>
            <a:t>「約束前の求職開始日以後の役員としての在職状況及び職務内容」欄の変更後の役員の職と再就職先との利害関係の有無を選択して下さい。</a:t>
          </a:r>
        </a:p>
        <a:p>
          <a:pPr algn="ctr">
            <a:defRPr/>
          </a:pPr>
          <a:endParaRPr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137160</xdr:colOff>
      <xdr:row>70</xdr:row>
      <xdr:rowOff>140333</xdr:rowOff>
    </xdr:from>
    <xdr:to>
      <xdr:col>29</xdr:col>
      <xdr:colOff>73025</xdr:colOff>
      <xdr:row>71</xdr:row>
      <xdr:rowOff>2514600</xdr:rowOff>
    </xdr:to>
    <xdr:sp macro="" textlink="">
      <xdr:nvSpPr>
        <xdr:cNvPr id="3" name="正方形/長方形 2">
          <a:extLst>
            <a:ext uri="{FF2B5EF4-FFF2-40B4-BE49-F238E27FC236}">
              <a16:creationId xmlns:a16="http://schemas.microsoft.com/office/drawing/2014/main" id="{3D50A4C4-5028-4CE1-8D3E-DEE386A73A8C}"/>
            </a:ext>
          </a:extLst>
        </xdr:cNvPr>
        <xdr:cNvSpPr/>
      </xdr:nvSpPr>
      <xdr:spPr bwMode="auto">
        <a:xfrm>
          <a:off x="137160" y="9756773"/>
          <a:ext cx="5948045" cy="2602867"/>
        </a:xfrm>
        <a:prstGeom prst="rect">
          <a:avLst/>
        </a:prstGeom>
        <a:ln w="63500" cmpd="dbl"/>
      </xdr:spPr>
      <xdr:style>
        <a:lnRef idx="2">
          <a:schemeClr val="dk1"/>
        </a:lnRef>
        <a:fillRef idx="1">
          <a:schemeClr val="lt1"/>
        </a:fillRef>
        <a:effectRef idx="0">
          <a:schemeClr val="dk1"/>
        </a:effectRef>
        <a:fontRef idx="minor">
          <a:schemeClr val="dk1"/>
        </a:fontRef>
      </xdr:style>
      <xdr:txBody>
        <a:bodyPr wrap="square" lIns="72000" tIns="72000" rIns="72000" bIns="0"/>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離職までに、別記様式第４（本届出）の届出事項のうち</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別記様式第５（変更届出）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掲載の事項に変更が生じたときには、 </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遅滞なく</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任命権者に届け出てください。 その際、変更事項を反映した</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本届出も併せて提出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なお、</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再就職先自体が変わった場合</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別記様式第６（失効届出）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を届け出た上で、新たな再就職先について</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を提出してください。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ts val="2200"/>
            </a:lnSpc>
            <a:spcBef>
              <a:spcPts val="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＊届出が必要となる事実が生じた日から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２週間以内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（離職日を超える場合には同日まで）</a:t>
          </a:r>
          <a:endPar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fontAlgn="auto">
            <a:defRPr/>
          </a:pPr>
          <a:r>
            <a:rPr lang="ja-JP" altLang="en-US" sz="1400">
              <a:latin typeface="ＭＳ ゴシック" panose="020B0609070205080204" pitchFamily="49" charset="-128"/>
              <a:ea typeface="ＭＳ ゴシック" panose="020B0609070205080204" pitchFamily="49" charset="-128"/>
            </a:rPr>
            <a:t>　</a:t>
          </a:r>
          <a:endParaRPr kumimoji="1" lang="en-US" altLang="ja-JP" sz="1400" b="0" i="0" u="none" strike="noStrike" kern="1200" cap="none" spc="0" normalizeH="0" baseline="0" noProof="0" dirty="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111125</xdr:colOff>
      <xdr:row>64</xdr:row>
      <xdr:rowOff>112715</xdr:rowOff>
    </xdr:from>
    <xdr:to>
      <xdr:col>28</xdr:col>
      <xdr:colOff>121913</xdr:colOff>
      <xdr:row>71</xdr:row>
      <xdr:rowOff>76201</xdr:rowOff>
    </xdr:to>
    <xdr:sp macro="" textlink="">
      <xdr:nvSpPr>
        <xdr:cNvPr id="3" name="正方形/長方形 2">
          <a:extLst>
            <a:ext uri="{FF2B5EF4-FFF2-40B4-BE49-F238E27FC236}">
              <a16:creationId xmlns:a16="http://schemas.microsoft.com/office/drawing/2014/main" id="{B7047AE8-E3F7-40A9-897C-A653F7CC7C25}"/>
            </a:ext>
          </a:extLst>
        </xdr:cNvPr>
        <xdr:cNvSpPr/>
      </xdr:nvSpPr>
      <xdr:spPr bwMode="auto">
        <a:xfrm>
          <a:off x="111125" y="7523165"/>
          <a:ext cx="5805163" cy="1563686"/>
        </a:xfrm>
        <a:prstGeom prst="rect">
          <a:avLst/>
        </a:prstGeom>
        <a:ln w="63500" cmpd="dbl"/>
      </xdr:spPr>
      <xdr:style>
        <a:lnRef idx="2">
          <a:schemeClr val="dk1"/>
        </a:lnRef>
        <a:fillRef idx="1">
          <a:schemeClr val="lt1"/>
        </a:fillRef>
        <a:effectRef idx="0">
          <a:schemeClr val="dk1"/>
        </a:effectRef>
        <a:fontRef idx="minor">
          <a:schemeClr val="dk1"/>
        </a:fontRef>
      </xdr:style>
      <xdr:txBody>
        <a:bodyPr lIns="72000" tIns="72000" rIns="72000" bIns="0" rtlCol="0" anchor="ctr"/>
        <a:lstStyle/>
        <a:p>
          <a:pPr marL="0" marR="0" lvl="0" indent="0" algn="l" defTabSz="914400" rtl="0" eaLnBrk="1" fontAlgn="auto" latinLnBrk="0" hangingPunct="1">
            <a:lnSpc>
              <a:spcPts val="2200"/>
            </a:lnSpc>
            <a:spcBef>
              <a:spcPts val="0"/>
            </a:spcBef>
            <a:spcAft>
              <a:spcPts val="0"/>
            </a:spcAft>
            <a:buClrTx/>
            <a:buSzTx/>
            <a:buFontTx/>
            <a:buNone/>
            <a:tabLst/>
            <a:defRPr/>
          </a:pPr>
          <a:r>
            <a:rPr lang="ja-JP" altLang="en-US" sz="1400" b="0">
              <a:solidFill>
                <a:schemeClr val="dk1"/>
              </a:solidFill>
              <a:latin typeface="ＭＳ ゴシック" panose="020B0609070205080204" pitchFamily="49" charset="-128"/>
              <a:ea typeface="ＭＳ ゴシック" panose="020B0609070205080204" pitchFamily="49" charset="-128"/>
              <a:cs typeface="+mn-cs"/>
            </a:rPr>
            <a:t>　</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離職までに</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別記</a:t>
          </a:r>
          <a:r>
            <a:rPr kumimoji="1" lang="zh-CN"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様式第４</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（本届出</a:t>
          </a:r>
          <a:r>
            <a:rPr kumimoji="1" lang="zh-CN"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に係る約束が効力を失ったときは、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別記様式第６（失効届出）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に必要事項を記入の上、 遅滞なく</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任命権者に届け出てください。 </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＊届出が必要となる事実が生じた日から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２週間以内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（離職日を超える場合には同日まで）</a:t>
          </a:r>
          <a:endPar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algn="l">
            <a:lnSpc>
              <a:spcPts val="1000"/>
            </a:lnSpc>
          </a:pPr>
          <a:endParaRPr kumimoji="1" lang="ja-JP" altLang="en-US" sz="1200"/>
        </a:p>
      </xdr:txBody>
    </xdr:sp>
    <xdr:clientData/>
  </xdr:twoCellAnchor>
  <xdr:twoCellAnchor>
    <xdr:from>
      <xdr:col>13</xdr:col>
      <xdr:colOff>84932</xdr:colOff>
      <xdr:row>50</xdr:row>
      <xdr:rowOff>209550</xdr:rowOff>
    </xdr:from>
    <xdr:to>
      <xdr:col>23</xdr:col>
      <xdr:colOff>106838</xdr:colOff>
      <xdr:row>51</xdr:row>
      <xdr:rowOff>206382</xdr:rowOff>
    </xdr:to>
    <xdr:sp macro="" textlink="">
      <xdr:nvSpPr>
        <xdr:cNvPr id="4" name="円/楕円 3">
          <a:extLst>
            <a:ext uri="{FF2B5EF4-FFF2-40B4-BE49-F238E27FC236}">
              <a16:creationId xmlns:a16="http://schemas.microsoft.com/office/drawing/2014/main" id="{028A5F5B-F00E-4F94-A4A2-34275BCBD12D}"/>
            </a:ext>
          </a:extLst>
        </xdr:cNvPr>
        <xdr:cNvSpPr/>
      </xdr:nvSpPr>
      <xdr:spPr>
        <a:xfrm>
          <a:off x="2593182" y="4638675"/>
          <a:ext cx="2206306" cy="225432"/>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xdr:col>
      <xdr:colOff>74087</xdr:colOff>
      <xdr:row>54</xdr:row>
      <xdr:rowOff>0</xdr:rowOff>
    </xdr:from>
    <xdr:to>
      <xdr:col>28</xdr:col>
      <xdr:colOff>148046</xdr:colOff>
      <xdr:row>57</xdr:row>
      <xdr:rowOff>113351</xdr:rowOff>
    </xdr:to>
    <xdr:sp macro="" textlink="">
      <xdr:nvSpPr>
        <xdr:cNvPr id="5" name="正方形/長方形 4">
          <a:extLst>
            <a:ext uri="{FF2B5EF4-FFF2-40B4-BE49-F238E27FC236}">
              <a16:creationId xmlns:a16="http://schemas.microsoft.com/office/drawing/2014/main" id="{0B0FF62B-07D9-4A28-98BF-B0D0EC62D4DF}"/>
            </a:ext>
          </a:extLst>
        </xdr:cNvPr>
        <xdr:cNvSpPr/>
      </xdr:nvSpPr>
      <xdr:spPr>
        <a:xfrm>
          <a:off x="1674287" y="5343525"/>
          <a:ext cx="4261784" cy="665801"/>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l">
            <a:lnSpc>
              <a:spcPts val="1300"/>
            </a:lnSpc>
          </a:pPr>
          <a:r>
            <a:rPr kumimoji="1" lang="ja-JP" altLang="en-US" sz="1100" u="sng">
              <a:solidFill>
                <a:srgbClr val="FF0000"/>
              </a:solidFill>
              <a:latin typeface="Meiryo UI" panose="020B0604030504040204" pitchFamily="50" charset="-128"/>
              <a:ea typeface="Meiryo UI" panose="020B0604030504040204" pitchFamily="50" charset="-128"/>
            </a:rPr>
            <a:t>在職中に失効届出を届け出る場合は「約束の効力が失われました」に、離職後に失効届出を届け出る場合は「地位に就くことが見込まれないこととなりました」に、○を記入してください。</a:t>
          </a:r>
        </a:p>
      </xdr:txBody>
    </xdr:sp>
    <xdr:clientData/>
  </xdr:twoCellAnchor>
  <xdr:twoCellAnchor>
    <xdr:from>
      <xdr:col>7</xdr:col>
      <xdr:colOff>0</xdr:colOff>
      <xdr:row>52</xdr:row>
      <xdr:rowOff>0</xdr:rowOff>
    </xdr:from>
    <xdr:to>
      <xdr:col>14</xdr:col>
      <xdr:colOff>133350</xdr:colOff>
      <xdr:row>54</xdr:row>
      <xdr:rowOff>24995</xdr:rowOff>
    </xdr:to>
    <xdr:cxnSp macro="">
      <xdr:nvCxnSpPr>
        <xdr:cNvPr id="6" name="直線矢印コネクタ 5">
          <a:extLst>
            <a:ext uri="{FF2B5EF4-FFF2-40B4-BE49-F238E27FC236}">
              <a16:creationId xmlns:a16="http://schemas.microsoft.com/office/drawing/2014/main" id="{621700D3-018C-44A1-9129-E3362BA47DA8}"/>
            </a:ext>
          </a:extLst>
        </xdr:cNvPr>
        <xdr:cNvCxnSpPr/>
      </xdr:nvCxnSpPr>
      <xdr:spPr>
        <a:xfrm flipV="1">
          <a:off x="1381125" y="4886325"/>
          <a:ext cx="1476375" cy="485370"/>
        </a:xfrm>
        <a:prstGeom prst="straightConnector1">
          <a:avLst/>
        </a:prstGeom>
        <a:ln w="15875">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6713</xdr:colOff>
      <xdr:row>54</xdr:row>
      <xdr:rowOff>35637</xdr:rowOff>
    </xdr:from>
    <xdr:to>
      <xdr:col>8</xdr:col>
      <xdr:colOff>74110</xdr:colOff>
      <xdr:row>55</xdr:row>
      <xdr:rowOff>112683</xdr:rowOff>
    </xdr:to>
    <xdr:cxnSp macro="">
      <xdr:nvCxnSpPr>
        <xdr:cNvPr id="7" name="直線コネクタ 6">
          <a:extLst>
            <a:ext uri="{FF2B5EF4-FFF2-40B4-BE49-F238E27FC236}">
              <a16:creationId xmlns:a16="http://schemas.microsoft.com/office/drawing/2014/main" id="{F347ED47-7B78-43CB-A8C3-A0BA87D1D950}"/>
            </a:ext>
          </a:extLst>
        </xdr:cNvPr>
        <xdr:cNvCxnSpPr>
          <a:endCxn id="5" idx="1"/>
        </xdr:cNvCxnSpPr>
      </xdr:nvCxnSpPr>
      <xdr:spPr>
        <a:xfrm rot="16200000" flipH="1">
          <a:off x="1379839" y="5390336"/>
          <a:ext cx="305646" cy="283297"/>
        </a:xfrm>
        <a:prstGeom prst="line">
          <a:avLst/>
        </a:prstGeom>
        <a:ln w="158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112187</xdr:colOff>
      <xdr:row>44</xdr:row>
      <xdr:rowOff>380999</xdr:rowOff>
    </xdr:from>
    <xdr:to>
      <xdr:col>12</xdr:col>
      <xdr:colOff>28575</xdr:colOff>
      <xdr:row>47</xdr:row>
      <xdr:rowOff>284800</xdr:rowOff>
    </xdr:to>
    <xdr:sp macro="" textlink="">
      <xdr:nvSpPr>
        <xdr:cNvPr id="8" name="正方形/長方形 7">
          <a:extLst>
            <a:ext uri="{FF2B5EF4-FFF2-40B4-BE49-F238E27FC236}">
              <a16:creationId xmlns:a16="http://schemas.microsoft.com/office/drawing/2014/main" id="{FFE5A4A0-9837-4F2E-AB69-7E13D9827589}"/>
            </a:ext>
          </a:extLst>
        </xdr:cNvPr>
        <xdr:cNvSpPr/>
      </xdr:nvSpPr>
      <xdr:spPr>
        <a:xfrm>
          <a:off x="293162" y="3114674"/>
          <a:ext cx="2018238" cy="742001"/>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l">
            <a:lnSpc>
              <a:spcPts val="1300"/>
            </a:lnSpc>
          </a:pPr>
          <a:r>
            <a:rPr kumimoji="1" lang="ja-JP" altLang="en-US" sz="1100" u="sng">
              <a:solidFill>
                <a:srgbClr val="FF0000"/>
              </a:solidFill>
              <a:latin typeface="Meiryo UI" panose="020B0604030504040204" pitchFamily="50" charset="-128"/>
              <a:ea typeface="Meiryo UI" panose="020B0604030504040204" pitchFamily="50" charset="-128"/>
            </a:rPr>
            <a:t>離職後に失効届出を届け出る場合は「内閣総理大臣」を宛名にしてください。</a:t>
          </a:r>
        </a:p>
      </xdr:txBody>
    </xdr:sp>
    <xdr:clientData/>
  </xdr:twoCellAnchor>
  <xdr:twoCellAnchor>
    <xdr:from>
      <xdr:col>2</xdr:col>
      <xdr:colOff>133350</xdr:colOff>
      <xdr:row>43</xdr:row>
      <xdr:rowOff>0</xdr:rowOff>
    </xdr:from>
    <xdr:to>
      <xdr:col>6</xdr:col>
      <xdr:colOff>66675</xdr:colOff>
      <xdr:row>44</xdr:row>
      <xdr:rowOff>371475</xdr:rowOff>
    </xdr:to>
    <xdr:cxnSp macro="">
      <xdr:nvCxnSpPr>
        <xdr:cNvPr id="9" name="直線矢印コネクタ 8">
          <a:extLst>
            <a:ext uri="{FF2B5EF4-FFF2-40B4-BE49-F238E27FC236}">
              <a16:creationId xmlns:a16="http://schemas.microsoft.com/office/drawing/2014/main" id="{C835F70F-22E5-4209-9F12-2E352BE2650A}"/>
            </a:ext>
          </a:extLst>
        </xdr:cNvPr>
        <xdr:cNvCxnSpPr/>
      </xdr:nvCxnSpPr>
      <xdr:spPr>
        <a:xfrm flipV="1">
          <a:off x="428625" y="2505075"/>
          <a:ext cx="796925" cy="596900"/>
        </a:xfrm>
        <a:prstGeom prst="straightConnector1">
          <a:avLst/>
        </a:prstGeom>
        <a:ln w="15875">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177"/>
  <sheetViews>
    <sheetView tabSelected="1" view="pageBreakPreview" zoomScaleNormal="100" zoomScaleSheetLayoutView="100" workbookViewId="0"/>
  </sheetViews>
  <sheetFormatPr defaultColWidth="9" defaultRowHeight="12.95"/>
  <cols>
    <col min="1" max="1" width="2.140625" style="2" customWidth="1"/>
    <col min="2" max="2" width="3.140625" style="2" customWidth="1"/>
    <col min="3" max="3" width="3" style="2" customWidth="1"/>
    <col min="4" max="4" width="4.85546875" style="2" customWidth="1"/>
    <col min="5" max="7" width="3.140625" style="2" customWidth="1"/>
    <col min="8" max="8" width="4" style="2" customWidth="1"/>
    <col min="9" max="9" width="3.140625" style="2" customWidth="1"/>
    <col min="10" max="10" width="1.85546875" style="2" customWidth="1"/>
    <col min="11" max="11" width="3.85546875" style="2" customWidth="1"/>
    <col min="12" max="12" width="3.5703125" style="2" customWidth="1"/>
    <col min="13" max="13" width="3.85546875" style="2" customWidth="1"/>
    <col min="14" max="14" width="4.140625" style="2" customWidth="1"/>
    <col min="15" max="15" width="3.140625" style="2" customWidth="1"/>
    <col min="16" max="16" width="3.5703125" style="2" customWidth="1"/>
    <col min="17" max="18" width="3.140625" style="2" customWidth="1"/>
    <col min="19" max="19" width="3.85546875" style="2" customWidth="1"/>
    <col min="20" max="21" width="3.140625" style="2" customWidth="1"/>
    <col min="22" max="22" width="3.42578125" style="2" customWidth="1"/>
    <col min="23" max="27" width="3.140625" style="2" customWidth="1"/>
    <col min="28" max="28" width="2.42578125" style="2" customWidth="1"/>
    <col min="29" max="29" width="9.85546875" style="2" hidden="1" customWidth="1"/>
    <col min="30" max="99" width="2.5703125" style="2" hidden="1" customWidth="1"/>
    <col min="100" max="100" width="13.7109375" style="2" customWidth="1"/>
    <col min="101" max="101" width="20.5703125" style="2" customWidth="1"/>
    <col min="102" max="104" width="3.140625" style="2" customWidth="1"/>
    <col min="105" max="16384" width="9" style="2"/>
  </cols>
  <sheetData>
    <row r="1" spans="1:14" ht="7.5" customHeight="1"/>
    <row r="2" spans="1:14" ht="18" hidden="1" customHeight="1">
      <c r="A2" s="2" t="s">
        <v>0</v>
      </c>
      <c r="B2" s="49" t="s">
        <v>1</v>
      </c>
      <c r="C2" s="49" t="s">
        <v>2</v>
      </c>
      <c r="D2" s="49" t="s">
        <v>3</v>
      </c>
      <c r="E2" s="49"/>
      <c r="K2" s="2" t="s">
        <v>4</v>
      </c>
      <c r="L2" s="2" t="s">
        <v>5</v>
      </c>
      <c r="N2" s="2" t="s">
        <v>6</v>
      </c>
    </row>
    <row r="3" spans="1:14" ht="18" hidden="1" customHeight="1">
      <c r="B3" s="49"/>
      <c r="C3" s="49"/>
      <c r="D3" s="49"/>
      <c r="E3" s="49"/>
    </row>
    <row r="4" spans="1:14" ht="18" hidden="1" customHeight="1">
      <c r="A4" s="49" t="s">
        <v>7</v>
      </c>
      <c r="B4" s="2">
        <v>1</v>
      </c>
      <c r="C4" s="2">
        <v>1</v>
      </c>
      <c r="D4" s="2">
        <v>1</v>
      </c>
      <c r="K4" s="2">
        <v>1</v>
      </c>
      <c r="L4" s="2" t="s">
        <v>8</v>
      </c>
      <c r="N4" s="2" t="s">
        <v>9</v>
      </c>
    </row>
    <row r="5" spans="1:14" ht="18" hidden="1" customHeight="1">
      <c r="A5" s="49" t="s">
        <v>10</v>
      </c>
      <c r="B5" s="2">
        <v>2</v>
      </c>
      <c r="C5" s="2">
        <v>2</v>
      </c>
      <c r="D5" s="2">
        <v>2</v>
      </c>
      <c r="K5" s="2">
        <v>2</v>
      </c>
      <c r="N5" s="2" t="s">
        <v>11</v>
      </c>
    </row>
    <row r="6" spans="1:14" ht="18" hidden="1" customHeight="1">
      <c r="A6" s="2" t="s">
        <v>12</v>
      </c>
      <c r="B6" s="2">
        <v>3</v>
      </c>
      <c r="C6" s="2">
        <v>3</v>
      </c>
      <c r="D6" s="2">
        <v>3</v>
      </c>
      <c r="E6" s="1"/>
      <c r="K6" s="2">
        <v>3</v>
      </c>
    </row>
    <row r="7" spans="1:14" ht="18" hidden="1" customHeight="1">
      <c r="B7" s="2">
        <v>4</v>
      </c>
      <c r="C7" s="2">
        <v>4</v>
      </c>
      <c r="D7" s="2">
        <v>4</v>
      </c>
      <c r="K7" s="2">
        <v>4</v>
      </c>
    </row>
    <row r="8" spans="1:14" ht="18" hidden="1" customHeight="1">
      <c r="B8" s="2">
        <v>5</v>
      </c>
      <c r="C8" s="2">
        <v>5</v>
      </c>
      <c r="D8" s="2">
        <v>5</v>
      </c>
      <c r="K8" s="2">
        <v>5</v>
      </c>
    </row>
    <row r="9" spans="1:14" ht="18" hidden="1" customHeight="1">
      <c r="B9" s="2">
        <v>6</v>
      </c>
      <c r="C9" s="2">
        <v>6</v>
      </c>
      <c r="D9" s="2">
        <v>6</v>
      </c>
      <c r="K9" s="2">
        <v>6</v>
      </c>
    </row>
    <row r="10" spans="1:14" ht="18" hidden="1" customHeight="1">
      <c r="B10" s="2">
        <v>7</v>
      </c>
      <c r="C10" s="2">
        <v>7</v>
      </c>
      <c r="D10" s="2">
        <v>7</v>
      </c>
      <c r="E10" s="1"/>
      <c r="K10" s="2">
        <v>7</v>
      </c>
    </row>
    <row r="11" spans="1:14" ht="18" hidden="1" customHeight="1">
      <c r="B11" s="2">
        <v>8</v>
      </c>
      <c r="C11" s="2">
        <v>8</v>
      </c>
      <c r="D11" s="2">
        <v>8</v>
      </c>
      <c r="K11" s="2">
        <v>8</v>
      </c>
    </row>
    <row r="12" spans="1:14" ht="18" hidden="1" customHeight="1">
      <c r="B12" s="2">
        <v>9</v>
      </c>
      <c r="C12" s="2">
        <v>9</v>
      </c>
      <c r="D12" s="2">
        <v>9</v>
      </c>
      <c r="K12" s="2">
        <v>9</v>
      </c>
    </row>
    <row r="13" spans="1:14" ht="18" hidden="1" customHeight="1">
      <c r="B13" s="2">
        <v>10</v>
      </c>
      <c r="C13" s="2">
        <v>10</v>
      </c>
      <c r="D13" s="2">
        <v>10</v>
      </c>
      <c r="K13" s="2">
        <v>10</v>
      </c>
    </row>
    <row r="14" spans="1:14" ht="18" hidden="1" customHeight="1">
      <c r="B14" s="2">
        <v>11</v>
      </c>
      <c r="C14" s="2">
        <v>11</v>
      </c>
      <c r="D14" s="2">
        <v>11</v>
      </c>
      <c r="K14" s="2">
        <v>11</v>
      </c>
    </row>
    <row r="15" spans="1:14" ht="18" hidden="1" customHeight="1">
      <c r="B15" s="2">
        <v>12</v>
      </c>
      <c r="C15" s="2">
        <v>12</v>
      </c>
      <c r="D15" s="2">
        <v>12</v>
      </c>
      <c r="K15" s="2">
        <v>12</v>
      </c>
    </row>
    <row r="16" spans="1:14" ht="18" hidden="1" customHeight="1">
      <c r="B16" s="2">
        <v>13</v>
      </c>
      <c r="D16" s="2">
        <v>13</v>
      </c>
      <c r="K16" s="2">
        <v>13</v>
      </c>
    </row>
    <row r="17" spans="2:12" ht="18" hidden="1" customHeight="1">
      <c r="B17" s="2">
        <v>14</v>
      </c>
      <c r="D17" s="2">
        <v>14</v>
      </c>
      <c r="K17" s="2">
        <v>14</v>
      </c>
    </row>
    <row r="18" spans="2:12" ht="18" hidden="1" customHeight="1">
      <c r="B18" s="2">
        <v>15</v>
      </c>
      <c r="D18" s="2">
        <v>15</v>
      </c>
      <c r="K18" s="2">
        <v>15</v>
      </c>
    </row>
    <row r="19" spans="2:12" ht="18" hidden="1" customHeight="1">
      <c r="B19" s="2">
        <v>16</v>
      </c>
      <c r="D19" s="2">
        <v>16</v>
      </c>
      <c r="K19" s="2">
        <v>16</v>
      </c>
    </row>
    <row r="20" spans="2:12" ht="18" hidden="1" customHeight="1">
      <c r="B20" s="2">
        <v>17</v>
      </c>
      <c r="D20" s="2">
        <v>17</v>
      </c>
      <c r="K20" s="2">
        <v>17</v>
      </c>
    </row>
    <row r="21" spans="2:12" ht="18" hidden="1" customHeight="1">
      <c r="B21" s="2">
        <v>18</v>
      </c>
      <c r="D21" s="2">
        <v>18</v>
      </c>
      <c r="K21" s="2">
        <v>18</v>
      </c>
    </row>
    <row r="22" spans="2:12" ht="18" hidden="1" customHeight="1">
      <c r="B22" s="2">
        <v>19</v>
      </c>
      <c r="D22" s="2">
        <v>19</v>
      </c>
      <c r="K22" s="2">
        <v>19</v>
      </c>
    </row>
    <row r="23" spans="2:12" ht="18" hidden="1" customHeight="1">
      <c r="B23" s="2">
        <v>20</v>
      </c>
      <c r="D23" s="2">
        <v>20</v>
      </c>
      <c r="K23" s="2">
        <v>20</v>
      </c>
    </row>
    <row r="24" spans="2:12" ht="18" hidden="1" customHeight="1">
      <c r="B24" s="2">
        <v>21</v>
      </c>
      <c r="D24" s="2">
        <v>21</v>
      </c>
      <c r="K24" s="60" t="s">
        <v>13</v>
      </c>
    </row>
    <row r="25" spans="2:12" ht="18" hidden="1" customHeight="1">
      <c r="B25" s="2">
        <v>22</v>
      </c>
      <c r="D25" s="2">
        <v>22</v>
      </c>
      <c r="K25" s="60" t="s">
        <v>8</v>
      </c>
    </row>
    <row r="26" spans="2:12" ht="18" hidden="1" customHeight="1">
      <c r="B26" s="2">
        <v>23</v>
      </c>
      <c r="D26" s="2">
        <v>23</v>
      </c>
    </row>
    <row r="27" spans="2:12" ht="18" hidden="1" customHeight="1">
      <c r="B27" s="2">
        <v>24</v>
      </c>
      <c r="D27" s="2">
        <v>24</v>
      </c>
    </row>
    <row r="28" spans="2:12" ht="18" hidden="1" customHeight="1">
      <c r="B28" s="2">
        <v>25</v>
      </c>
      <c r="D28" s="2">
        <v>25</v>
      </c>
    </row>
    <row r="29" spans="2:12" ht="18" hidden="1" customHeight="1">
      <c r="B29" s="2">
        <v>26</v>
      </c>
      <c r="D29" s="2">
        <v>26</v>
      </c>
    </row>
    <row r="30" spans="2:12" ht="18" hidden="1" customHeight="1">
      <c r="B30" s="2">
        <v>27</v>
      </c>
      <c r="D30" s="2">
        <v>27</v>
      </c>
      <c r="K30" s="2" t="s">
        <v>14</v>
      </c>
    </row>
    <row r="31" spans="2:12" ht="18" hidden="1" customHeight="1">
      <c r="B31" s="2">
        <v>28</v>
      </c>
      <c r="D31" s="2">
        <v>28</v>
      </c>
    </row>
    <row r="32" spans="2:12" ht="18" hidden="1" customHeight="1">
      <c r="B32" s="2">
        <v>29</v>
      </c>
      <c r="D32" s="2">
        <v>29</v>
      </c>
      <c r="K32" s="2" t="s">
        <v>15</v>
      </c>
      <c r="L32" s="2" t="s">
        <v>16</v>
      </c>
    </row>
    <row r="33" spans="2:12" ht="18" hidden="1" customHeight="1">
      <c r="B33" s="2">
        <v>30</v>
      </c>
      <c r="D33" s="2">
        <v>30</v>
      </c>
      <c r="K33" s="2" t="s">
        <v>17</v>
      </c>
      <c r="L33" s="2" t="s">
        <v>18</v>
      </c>
    </row>
    <row r="34" spans="2:12" ht="18" hidden="1" customHeight="1">
      <c r="B34" s="2">
        <v>31</v>
      </c>
      <c r="D34" s="2">
        <v>31</v>
      </c>
      <c r="K34" s="2" t="s">
        <v>19</v>
      </c>
      <c r="L34" s="2" t="s">
        <v>20</v>
      </c>
    </row>
    <row r="35" spans="2:12" ht="18" hidden="1" customHeight="1">
      <c r="B35" s="2">
        <v>32</v>
      </c>
      <c r="K35" s="2" t="s">
        <v>21</v>
      </c>
      <c r="L35" s="2" t="s">
        <v>22</v>
      </c>
    </row>
    <row r="36" spans="2:12" ht="18" hidden="1" customHeight="1">
      <c r="B36" s="2">
        <v>33</v>
      </c>
      <c r="K36" s="2" t="s">
        <v>23</v>
      </c>
      <c r="L36" s="2" t="s">
        <v>24</v>
      </c>
    </row>
    <row r="37" spans="2:12" ht="18" hidden="1" customHeight="1">
      <c r="B37" s="2">
        <v>34</v>
      </c>
      <c r="K37" s="2" t="s">
        <v>25</v>
      </c>
      <c r="L37" s="2" t="s">
        <v>26</v>
      </c>
    </row>
    <row r="38" spans="2:12" ht="18" hidden="1" customHeight="1">
      <c r="B38" s="2">
        <v>35</v>
      </c>
      <c r="K38" s="2" t="s">
        <v>27</v>
      </c>
      <c r="L38" s="2" t="s">
        <v>28</v>
      </c>
    </row>
    <row r="39" spans="2:12" ht="18" hidden="1" customHeight="1">
      <c r="B39" s="2">
        <v>36</v>
      </c>
      <c r="K39" s="2" t="s">
        <v>29</v>
      </c>
      <c r="L39" s="2" t="s">
        <v>30</v>
      </c>
    </row>
    <row r="40" spans="2:12" ht="18" hidden="1" customHeight="1">
      <c r="B40" s="2">
        <v>37</v>
      </c>
      <c r="K40" s="2" t="s">
        <v>31</v>
      </c>
      <c r="L40" s="2" t="s">
        <v>32</v>
      </c>
    </row>
    <row r="41" spans="2:12" ht="18" hidden="1" customHeight="1">
      <c r="B41" s="2">
        <v>38</v>
      </c>
      <c r="K41" s="2" t="s">
        <v>33</v>
      </c>
      <c r="L41" s="2" t="s">
        <v>34</v>
      </c>
    </row>
    <row r="42" spans="2:12" ht="18" hidden="1" customHeight="1">
      <c r="B42" s="2">
        <v>39</v>
      </c>
      <c r="K42" s="2" t="s">
        <v>35</v>
      </c>
      <c r="L42" s="2" t="s">
        <v>36</v>
      </c>
    </row>
    <row r="43" spans="2:12" ht="18" hidden="1" customHeight="1">
      <c r="B43" s="2">
        <v>40</v>
      </c>
      <c r="K43" s="2" t="s">
        <v>37</v>
      </c>
      <c r="L43" s="2" t="s">
        <v>38</v>
      </c>
    </row>
    <row r="44" spans="2:12" ht="18" hidden="1" customHeight="1">
      <c r="B44" s="2">
        <v>41</v>
      </c>
      <c r="K44" s="2" t="s">
        <v>39</v>
      </c>
      <c r="L44" s="2" t="s">
        <v>40</v>
      </c>
    </row>
    <row r="45" spans="2:12" ht="18" hidden="1" customHeight="1">
      <c r="B45" s="2">
        <v>42</v>
      </c>
    </row>
    <row r="46" spans="2:12" ht="18" hidden="1" customHeight="1">
      <c r="B46" s="2">
        <v>43</v>
      </c>
    </row>
    <row r="47" spans="2:12" ht="18" hidden="1" customHeight="1">
      <c r="B47" s="2">
        <v>44</v>
      </c>
    </row>
    <row r="48" spans="2:12"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99" ht="18" hidden="1" customHeight="1">
      <c r="B65" s="2">
        <v>62</v>
      </c>
    </row>
    <row r="66" spans="1:99" ht="18" hidden="1" customHeight="1">
      <c r="B66" s="2">
        <v>63</v>
      </c>
    </row>
    <row r="67" spans="1:99" ht="18" hidden="1" customHeight="1">
      <c r="B67" s="2">
        <v>64</v>
      </c>
    </row>
    <row r="68" spans="1:99" ht="18" hidden="1" customHeight="1"/>
    <row r="69" spans="1:99" ht="18" hidden="1" customHeight="1"/>
    <row r="70" spans="1:99" ht="18" hidden="1" customHeight="1"/>
    <row r="71" spans="1:99" ht="18" customHeight="1">
      <c r="A71" s="2" t="s">
        <v>41</v>
      </c>
      <c r="AF71" s="49"/>
      <c r="AG71" s="49" t="s">
        <v>42</v>
      </c>
    </row>
    <row r="72" spans="1:99" ht="12.95" customHeight="1" thickBot="1">
      <c r="AF72" s="3"/>
      <c r="AG72" s="49" t="e">
        <f>DATEDIF(AG77,BF77,"Y")&amp;"歳"</f>
        <v>#VALUE!</v>
      </c>
      <c r="CQ72" s="49"/>
    </row>
    <row r="73" spans="1:99" ht="24.95" customHeight="1">
      <c r="A73" s="153" t="s">
        <v>43</v>
      </c>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D73" s="161" t="s">
        <v>44</v>
      </c>
      <c r="AE73" s="164" t="s">
        <v>45</v>
      </c>
      <c r="AF73" s="164" t="s">
        <v>46</v>
      </c>
      <c r="AG73" s="164" t="s">
        <v>47</v>
      </c>
      <c r="AH73" s="164" t="s">
        <v>48</v>
      </c>
      <c r="AI73" s="164" t="s">
        <v>49</v>
      </c>
      <c r="AJ73" s="164"/>
      <c r="AK73" s="164" t="s">
        <v>50</v>
      </c>
      <c r="AL73" s="168" t="s">
        <v>51</v>
      </c>
      <c r="AM73" s="168"/>
      <c r="AN73" s="168"/>
      <c r="AO73" s="168"/>
      <c r="AP73" s="170" t="s">
        <v>52</v>
      </c>
      <c r="AQ73" s="170"/>
      <c r="AR73" s="170"/>
      <c r="AS73" s="170"/>
      <c r="AT73" s="170" t="s">
        <v>53</v>
      </c>
      <c r="AU73" s="170"/>
      <c r="AV73" s="170"/>
      <c r="AW73" s="170"/>
      <c r="AX73" s="170" t="s">
        <v>54</v>
      </c>
      <c r="AY73" s="170"/>
      <c r="AZ73" s="170"/>
      <c r="BA73" s="170"/>
      <c r="BB73" s="170" t="s">
        <v>55</v>
      </c>
      <c r="BC73" s="170"/>
      <c r="BD73" s="170"/>
      <c r="BE73" s="170"/>
      <c r="BF73" s="164" t="s">
        <v>56</v>
      </c>
      <c r="BG73" s="164" t="s">
        <v>57</v>
      </c>
      <c r="BH73" s="174" t="s">
        <v>58</v>
      </c>
      <c r="BI73" s="174"/>
      <c r="BJ73" s="174"/>
      <c r="BK73" s="176" t="s">
        <v>59</v>
      </c>
      <c r="BL73" s="164" t="s">
        <v>60</v>
      </c>
      <c r="BM73" s="164" t="s">
        <v>61</v>
      </c>
      <c r="BN73" s="164"/>
      <c r="BO73" s="172" t="s">
        <v>62</v>
      </c>
      <c r="BP73" s="172"/>
      <c r="BQ73" s="174" t="s">
        <v>63</v>
      </c>
      <c r="BR73" s="174"/>
      <c r="BS73" s="174"/>
      <c r="BT73" s="174"/>
      <c r="BU73" s="174" t="s">
        <v>64</v>
      </c>
      <c r="BV73" s="174"/>
      <c r="BW73" s="174"/>
      <c r="BX73" s="174" t="s">
        <v>65</v>
      </c>
      <c r="BY73" s="174"/>
      <c r="BZ73" s="174"/>
      <c r="CA73" s="174" t="s">
        <v>66</v>
      </c>
      <c r="CB73" s="174"/>
      <c r="CC73" s="174"/>
      <c r="CD73" s="174" t="s">
        <v>67</v>
      </c>
      <c r="CE73" s="174"/>
      <c r="CF73" s="174"/>
      <c r="CG73" s="187" t="s">
        <v>68</v>
      </c>
      <c r="CH73" s="187" t="s">
        <v>69</v>
      </c>
      <c r="CI73" s="187" t="s">
        <v>70</v>
      </c>
      <c r="CJ73" s="187" t="s">
        <v>71</v>
      </c>
      <c r="CK73" s="187" t="s">
        <v>72</v>
      </c>
      <c r="CL73" s="187" t="s">
        <v>73</v>
      </c>
      <c r="CM73" s="190" t="s">
        <v>74</v>
      </c>
      <c r="CN73" s="190"/>
      <c r="CO73" s="190"/>
      <c r="CP73" s="190"/>
      <c r="CQ73" s="192" t="s">
        <v>75</v>
      </c>
      <c r="CR73" s="192" t="s">
        <v>76</v>
      </c>
      <c r="CS73" s="192" t="s">
        <v>77</v>
      </c>
      <c r="CT73" s="195" t="s">
        <v>78</v>
      </c>
      <c r="CU73" s="182" t="s">
        <v>79</v>
      </c>
    </row>
    <row r="74" spans="1:99" ht="33.75" customHeight="1">
      <c r="A74" s="185" t="s">
        <v>80</v>
      </c>
      <c r="B74" s="186"/>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D74" s="162"/>
      <c r="AE74" s="165"/>
      <c r="AF74" s="165"/>
      <c r="AG74" s="165"/>
      <c r="AH74" s="165"/>
      <c r="AI74" s="165"/>
      <c r="AJ74" s="165"/>
      <c r="AK74" s="165"/>
      <c r="AL74" s="169"/>
      <c r="AM74" s="169"/>
      <c r="AN74" s="169"/>
      <c r="AO74" s="169"/>
      <c r="AP74" s="171"/>
      <c r="AQ74" s="171"/>
      <c r="AR74" s="171"/>
      <c r="AS74" s="171"/>
      <c r="AT74" s="171"/>
      <c r="AU74" s="171"/>
      <c r="AV74" s="171"/>
      <c r="AW74" s="171"/>
      <c r="AX74" s="171"/>
      <c r="AY74" s="171"/>
      <c r="AZ74" s="171"/>
      <c r="BA74" s="171"/>
      <c r="BB74" s="171"/>
      <c r="BC74" s="171"/>
      <c r="BD74" s="171"/>
      <c r="BE74" s="171"/>
      <c r="BF74" s="165"/>
      <c r="BG74" s="165"/>
      <c r="BH74" s="175"/>
      <c r="BI74" s="175"/>
      <c r="BJ74" s="175"/>
      <c r="BK74" s="177"/>
      <c r="BL74" s="165"/>
      <c r="BM74" s="165"/>
      <c r="BN74" s="165"/>
      <c r="BO74" s="173"/>
      <c r="BP74" s="173"/>
      <c r="BQ74" s="175"/>
      <c r="BR74" s="175"/>
      <c r="BS74" s="175"/>
      <c r="BT74" s="175"/>
      <c r="BU74" s="175"/>
      <c r="BV74" s="175"/>
      <c r="BW74" s="175"/>
      <c r="BX74" s="175"/>
      <c r="BY74" s="175"/>
      <c r="BZ74" s="175"/>
      <c r="CA74" s="175"/>
      <c r="CB74" s="175"/>
      <c r="CC74" s="175"/>
      <c r="CD74" s="175"/>
      <c r="CE74" s="175"/>
      <c r="CF74" s="175"/>
      <c r="CG74" s="188"/>
      <c r="CH74" s="188"/>
      <c r="CI74" s="188"/>
      <c r="CJ74" s="188"/>
      <c r="CK74" s="188"/>
      <c r="CL74" s="188"/>
      <c r="CM74" s="191"/>
      <c r="CN74" s="191"/>
      <c r="CO74" s="191"/>
      <c r="CP74" s="191"/>
      <c r="CQ74" s="193"/>
      <c r="CR74" s="193"/>
      <c r="CS74" s="193"/>
      <c r="CT74" s="179"/>
      <c r="CU74" s="183"/>
    </row>
    <row r="75" spans="1:99" ht="12.6" customHeight="1">
      <c r="AD75" s="162"/>
      <c r="AE75" s="165"/>
      <c r="AF75" s="165"/>
      <c r="AG75" s="165"/>
      <c r="AH75" s="165"/>
      <c r="AI75" s="165" t="s">
        <v>81</v>
      </c>
      <c r="AJ75" s="165" t="s">
        <v>82</v>
      </c>
      <c r="AK75" s="165"/>
      <c r="AL75" s="165" t="s">
        <v>83</v>
      </c>
      <c r="AM75" s="165" t="s">
        <v>84</v>
      </c>
      <c r="AN75" s="165" t="s">
        <v>85</v>
      </c>
      <c r="AO75" s="165" t="s">
        <v>86</v>
      </c>
      <c r="AP75" s="165" t="s">
        <v>83</v>
      </c>
      <c r="AQ75" s="165" t="s">
        <v>84</v>
      </c>
      <c r="AR75" s="165" t="s">
        <v>85</v>
      </c>
      <c r="AS75" s="165" t="s">
        <v>86</v>
      </c>
      <c r="AT75" s="165" t="s">
        <v>83</v>
      </c>
      <c r="AU75" s="165" t="s">
        <v>84</v>
      </c>
      <c r="AV75" s="165" t="s">
        <v>85</v>
      </c>
      <c r="AW75" s="165" t="s">
        <v>86</v>
      </c>
      <c r="AX75" s="165" t="s">
        <v>83</v>
      </c>
      <c r="AY75" s="165" t="s">
        <v>84</v>
      </c>
      <c r="AZ75" s="165" t="s">
        <v>85</v>
      </c>
      <c r="BA75" s="165" t="s">
        <v>86</v>
      </c>
      <c r="BB75" s="165" t="s">
        <v>83</v>
      </c>
      <c r="BC75" s="165" t="s">
        <v>84</v>
      </c>
      <c r="BD75" s="165" t="s">
        <v>85</v>
      </c>
      <c r="BE75" s="165" t="s">
        <v>86</v>
      </c>
      <c r="BF75" s="165"/>
      <c r="BG75" s="165"/>
      <c r="BH75" s="177" t="s">
        <v>87</v>
      </c>
      <c r="BI75" s="193" t="s">
        <v>88</v>
      </c>
      <c r="BJ75" s="193" t="s">
        <v>89</v>
      </c>
      <c r="BK75" s="177"/>
      <c r="BL75" s="165"/>
      <c r="BM75" s="169" t="s">
        <v>90</v>
      </c>
      <c r="BN75" s="169" t="s">
        <v>11</v>
      </c>
      <c r="BO75" s="169" t="s">
        <v>90</v>
      </c>
      <c r="BP75" s="169" t="s">
        <v>11</v>
      </c>
      <c r="BQ75" s="196" t="s">
        <v>91</v>
      </c>
      <c r="BR75" s="179" t="s">
        <v>92</v>
      </c>
      <c r="BS75" s="179" t="s">
        <v>93</v>
      </c>
      <c r="BT75" s="179" t="s">
        <v>94</v>
      </c>
      <c r="BU75" s="179" t="s">
        <v>92</v>
      </c>
      <c r="BV75" s="179" t="s">
        <v>93</v>
      </c>
      <c r="BW75" s="179" t="s">
        <v>94</v>
      </c>
      <c r="BX75" s="179" t="s">
        <v>92</v>
      </c>
      <c r="BY75" s="179" t="s">
        <v>93</v>
      </c>
      <c r="BZ75" s="179" t="s">
        <v>94</v>
      </c>
      <c r="CA75" s="179" t="s">
        <v>92</v>
      </c>
      <c r="CB75" s="179" t="s">
        <v>93</v>
      </c>
      <c r="CC75" s="179" t="s">
        <v>94</v>
      </c>
      <c r="CD75" s="179" t="s">
        <v>92</v>
      </c>
      <c r="CE75" s="179" t="s">
        <v>93</v>
      </c>
      <c r="CF75" s="179" t="s">
        <v>94</v>
      </c>
      <c r="CG75" s="188"/>
      <c r="CH75" s="188"/>
      <c r="CI75" s="188"/>
      <c r="CJ75" s="188"/>
      <c r="CK75" s="188"/>
      <c r="CL75" s="188"/>
      <c r="CM75" s="196" t="s">
        <v>95</v>
      </c>
      <c r="CN75" s="196" t="s">
        <v>15</v>
      </c>
      <c r="CO75" s="196" t="s">
        <v>17</v>
      </c>
      <c r="CP75" s="196" t="s">
        <v>19</v>
      </c>
      <c r="CQ75" s="193"/>
      <c r="CR75" s="193"/>
      <c r="CS75" s="193"/>
      <c r="CT75" s="179"/>
      <c r="CU75" s="183"/>
    </row>
    <row r="76" spans="1:99" ht="18" customHeight="1" thickBot="1">
      <c r="R76" s="53" t="s">
        <v>96</v>
      </c>
      <c r="S76" s="167"/>
      <c r="T76" s="167"/>
      <c r="U76" s="4" t="s">
        <v>97</v>
      </c>
      <c r="V76" s="167"/>
      <c r="W76" s="167"/>
      <c r="X76" s="52" t="s">
        <v>98</v>
      </c>
      <c r="Y76" s="167"/>
      <c r="Z76" s="167"/>
      <c r="AA76" s="4" t="s">
        <v>99</v>
      </c>
      <c r="AD76" s="163"/>
      <c r="AE76" s="166"/>
      <c r="AF76" s="166"/>
      <c r="AG76" s="166"/>
      <c r="AH76" s="166"/>
      <c r="AI76" s="166"/>
      <c r="AJ76" s="166"/>
      <c r="AK76" s="166"/>
      <c r="AL76" s="166"/>
      <c r="AM76" s="166"/>
      <c r="AN76" s="166"/>
      <c r="AO76" s="166"/>
      <c r="AP76" s="166"/>
      <c r="AQ76" s="166"/>
      <c r="AR76" s="166"/>
      <c r="AS76" s="166"/>
      <c r="AT76" s="166"/>
      <c r="AU76" s="166"/>
      <c r="AV76" s="166"/>
      <c r="AW76" s="166"/>
      <c r="AX76" s="166"/>
      <c r="AY76" s="166"/>
      <c r="AZ76" s="166"/>
      <c r="BA76" s="166"/>
      <c r="BB76" s="166"/>
      <c r="BC76" s="166"/>
      <c r="BD76" s="166"/>
      <c r="BE76" s="166"/>
      <c r="BF76" s="166"/>
      <c r="BG76" s="166"/>
      <c r="BH76" s="178"/>
      <c r="BI76" s="194"/>
      <c r="BJ76" s="194"/>
      <c r="BK76" s="178"/>
      <c r="BL76" s="166"/>
      <c r="BM76" s="181"/>
      <c r="BN76" s="181"/>
      <c r="BO76" s="181"/>
      <c r="BP76" s="181"/>
      <c r="BQ76" s="197"/>
      <c r="BR76" s="180"/>
      <c r="BS76" s="180"/>
      <c r="BT76" s="180"/>
      <c r="BU76" s="180"/>
      <c r="BV76" s="180"/>
      <c r="BW76" s="180"/>
      <c r="BX76" s="180"/>
      <c r="BY76" s="180"/>
      <c r="BZ76" s="180"/>
      <c r="CA76" s="180"/>
      <c r="CB76" s="180"/>
      <c r="CC76" s="180"/>
      <c r="CD76" s="180"/>
      <c r="CE76" s="180"/>
      <c r="CF76" s="180"/>
      <c r="CG76" s="189"/>
      <c r="CH76" s="189"/>
      <c r="CI76" s="189"/>
      <c r="CJ76" s="189"/>
      <c r="CK76" s="189"/>
      <c r="CL76" s="189"/>
      <c r="CM76" s="197"/>
      <c r="CN76" s="197"/>
      <c r="CO76" s="197"/>
      <c r="CP76" s="197"/>
      <c r="CQ76" s="194"/>
      <c r="CR76" s="194"/>
      <c r="CS76" s="194"/>
      <c r="CT76" s="180"/>
      <c r="CU76" s="184"/>
    </row>
    <row r="77" spans="1:99" ht="12.6" customHeight="1">
      <c r="AD77" s="61" t="s">
        <v>100</v>
      </c>
      <c r="AE77" s="62" t="str">
        <f>L85&amp;"　"&amp;Q85</f>
        <v xml:space="preserve"> 　 </v>
      </c>
      <c r="AF77" s="198" t="str">
        <f>L86&amp;"　"&amp;Q86</f>
        <v xml:space="preserve"> 　 </v>
      </c>
      <c r="AG77" s="200" t="str">
        <f>L87&amp;M87&amp;"/"&amp;P87&amp;"/"&amp;S87</f>
        <v>S//</v>
      </c>
      <c r="AH77" s="198">
        <f>K88</f>
        <v>0</v>
      </c>
      <c r="AI77" s="198" t="b">
        <v>0</v>
      </c>
      <c r="AJ77" s="200" t="str">
        <f>L89&amp;M89&amp;"/"&amp;P89&amp;"/"&amp;S89</f>
        <v>R//</v>
      </c>
      <c r="AK77" s="200" t="str">
        <f>L91&amp;M91&amp;"/"&amp;P91&amp;"/"&amp;S91</f>
        <v>R//</v>
      </c>
      <c r="AL77" s="198" t="str">
        <f>IF(AT77="-",AP77,"①"&amp;AP77)&amp;IF(AT77="-","","　②"&amp;AT77)&amp;IF(AX77="-","","　③"&amp;AX77)&amp;IF(BB77="-","","　④"&amp;BB77)</f>
        <v>-</v>
      </c>
      <c r="AM77" s="200" t="str">
        <f>IF(AU77="-",AQ77,"①"&amp;AQ77)&amp;IF(AU77="-","","　②"&amp;AU77)&amp;IF(AY77="-","","　③"&amp;AY77)&amp;IF(BC77="-","","　④"&amp;BC77)</f>
        <v>-</v>
      </c>
      <c r="AN77" s="200" t="str">
        <f>IF(AV77="-",AR77,"①"&amp;AR77)&amp;IF(AV77="-","","　②"&amp;AV77)&amp;IF(AZ77="-","","　③"&amp;AZ77)&amp;IF(BD77="-","","　④"&amp;BD77)</f>
        <v>-</v>
      </c>
      <c r="AO77" s="198" t="str">
        <f>IF(AW77="-",AS77,"①"&amp;AS77)&amp;IF(AW77="-","","　②"&amp;AW77)&amp;IF(BA77="-","","　③"&amp;BA77)&amp;IF(BE77="-","","　④"&amp;BE77)</f>
        <v>-</v>
      </c>
      <c r="AP77" s="198" t="str">
        <f>IF(D94="", "-", D94)</f>
        <v>-</v>
      </c>
      <c r="AQ77" s="200" t="str">
        <f>IF(AP77="-","-",L94&amp;M94&amp;"."&amp;P94&amp;"."&amp;S94)</f>
        <v>-</v>
      </c>
      <c r="AR77" s="200" t="str">
        <f>IF(AP77="-","-",L95&amp;M95&amp;"."&amp;P95&amp;"."&amp;S95)</f>
        <v>-</v>
      </c>
      <c r="AS77" s="198" t="str">
        <f>IF(V94="","-",V94)</f>
        <v>-</v>
      </c>
      <c r="AT77" s="202" t="str">
        <f>IF(D96="", "-", D96)</f>
        <v>-</v>
      </c>
      <c r="AU77" s="203" t="str">
        <f>IF(AT77="-","-",L96&amp;M96&amp;"."&amp;P96&amp;"."&amp;S96)</f>
        <v>-</v>
      </c>
      <c r="AV77" s="203" t="str">
        <f>IF(AT77="-","-",L97&amp;M97&amp;"."&amp;P97&amp;"."&amp;S97)</f>
        <v>-</v>
      </c>
      <c r="AW77" s="202" t="str">
        <f>IF(V96="","-",V96)</f>
        <v>-</v>
      </c>
      <c r="AX77" s="198" t="str">
        <f>IF(D98="", "-", D98)</f>
        <v>-</v>
      </c>
      <c r="AY77" s="200" t="str">
        <f>IF(AX77="-","-",L98&amp;M98&amp;"."&amp;P98&amp;"."&amp;S98)</f>
        <v>-</v>
      </c>
      <c r="AZ77" s="200" t="str">
        <f>IF(AX77="-","-",L99&amp;M99&amp;"."&amp;P99&amp;"."&amp;S99)</f>
        <v>-</v>
      </c>
      <c r="BA77" s="198" t="str">
        <f>IF(V98="","-",V98)</f>
        <v>-</v>
      </c>
      <c r="BB77" s="198" t="str">
        <f>IF(D100="", "-", D100)</f>
        <v>-</v>
      </c>
      <c r="BC77" s="200" t="str">
        <f>IF(BB77="-","-",L100&amp;M100&amp;"."&amp;P100&amp;"."&amp;S100)</f>
        <v>-</v>
      </c>
      <c r="BD77" s="200" t="str">
        <f>IF(BB77="-","-",L101&amp;M101&amp;"."&amp;P101&amp;"."&amp;S101)</f>
        <v>-</v>
      </c>
      <c r="BE77" s="198" t="str">
        <f>IF(V100="","-",V100)</f>
        <v>-</v>
      </c>
      <c r="BF77" s="200" t="str">
        <f>L102&amp;M102&amp;"/"&amp;P102&amp;"/"&amp;S102</f>
        <v>R//</v>
      </c>
      <c r="BG77" s="200" t="str">
        <f>L103&amp;M103&amp;"/"&amp;P103&amp;"/"&amp;S103</f>
        <v>R//</v>
      </c>
      <c r="BH77" s="198">
        <f>Q104</f>
        <v>0</v>
      </c>
      <c r="BI77" s="198" t="str">
        <f>Q105</f>
        <v xml:space="preserve"> </v>
      </c>
      <c r="BJ77" s="198" t="str">
        <f>Q106</f>
        <v xml:space="preserve"> </v>
      </c>
      <c r="BK77" s="198" t="str">
        <f>K107</f>
        <v xml:space="preserve"> </v>
      </c>
      <c r="BL77" s="198">
        <f>K108</f>
        <v>0</v>
      </c>
      <c r="BM77" s="198" t="b">
        <v>0</v>
      </c>
      <c r="BN77" s="198" t="b">
        <v>0</v>
      </c>
      <c r="BO77" s="198" t="b">
        <v>0</v>
      </c>
      <c r="BP77" s="198" t="b">
        <v>0</v>
      </c>
      <c r="BQ77" s="204" t="b">
        <v>0</v>
      </c>
      <c r="BR77" s="198" t="str">
        <f>IF(K115="","-",IF(BX77="-",BU77,"①"&amp;BU77))&amp;IF(K117="","",IF(BX77="-","","　②"&amp;BX77))&amp;IF(K119="","",IF(CA77="-","","　③"&amp;CA77))&amp;IF(K121="","",IF(CD77="-","","　④"&amp;CD77))</f>
        <v>-</v>
      </c>
      <c r="BS77" s="198" t="str">
        <f>IF(K115="","-",IF(BY77="-",BV77,"①"&amp;BV77))&amp;IF(K117="","",IF(BY77="-","","　②"&amp;BY77))&amp;IF(K119="","",IF(CB77="-","","　③"&amp;CB77))&amp;IF(K121="","",IF(CE77="-","","　④"&amp;CE77))</f>
        <v>-</v>
      </c>
      <c r="BT77" s="198" t="str">
        <f>IF(K115="","-",IF(BZ77="-",BW77,"①"&amp;BW77))&amp;IF(K117="","",IF(BZ77="-","","　②"&amp;BZ77))&amp;IF(K119="","",IF(CC77="-","","　③"&amp;CC77))&amp;IF(K121="","",IF(CF77="-","","　④"&amp;CF77))</f>
        <v>-</v>
      </c>
      <c r="BU77" s="198" t="str">
        <f>IF(K115="","-",IF(C115="", "-", C115))</f>
        <v>-</v>
      </c>
      <c r="BV77" s="198" t="str">
        <f>IF(K115="","-",IF(C116="", "-", C116))</f>
        <v>-</v>
      </c>
      <c r="BW77" s="198" t="str">
        <f>IF(K115="","-",IF(K115="", "-", K115))</f>
        <v>-</v>
      </c>
      <c r="BX77" s="198" t="str">
        <f>IF(K117="","-",IF(C117="", "-", C117))</f>
        <v>-</v>
      </c>
      <c r="BY77" s="198" t="str">
        <f>IF(K117="","-",IF(C118="", "-", C118))</f>
        <v>-</v>
      </c>
      <c r="BZ77" s="198" t="str">
        <f>IF(K117="","-",IF(K117="", "-", K117))</f>
        <v>-</v>
      </c>
      <c r="CA77" s="198" t="str">
        <f>IF(K119="","-",IF(C119="", "-", C119))</f>
        <v>-</v>
      </c>
      <c r="CB77" s="198" t="str">
        <f>IF(K119="","-",IF(C120="", "-", C120))</f>
        <v>-</v>
      </c>
      <c r="CC77" s="198" t="str">
        <f>IF(K119="","-",IF(K119="", "-", K119))</f>
        <v>-</v>
      </c>
      <c r="CD77" s="198" t="str">
        <f>IF(K121="","-",IF(C121="", "-", C121))</f>
        <v>-</v>
      </c>
      <c r="CE77" s="198" t="str">
        <f>IF(K121="","-",IF(C122="", "-", C122))</f>
        <v>-</v>
      </c>
      <c r="CF77" s="198" t="str">
        <f>IF(K121="","-",IF(K121="", "-", K121))</f>
        <v>-</v>
      </c>
      <c r="CG77" s="198"/>
      <c r="CH77" s="198"/>
      <c r="CI77" s="210">
        <f>B130</f>
        <v>0</v>
      </c>
      <c r="CJ77" s="210">
        <f>F130</f>
        <v>0</v>
      </c>
      <c r="CK77" s="198" t="s">
        <v>101</v>
      </c>
      <c r="CL77" s="198" t="str">
        <f>IF(O130="その他","カ",IF(O130="自営業","ワ",IF(O130="営利法人","ヲ",IF(O130="その他の非営利法人","ル",IF(O130="更生保護法人","ヌ",IF(O130="社会福祉法人","リ",IF(O130="学校法人","チ",IF(O130="一般社団法人又は一般財団法人","ト",IF(O130="公益社団法人又は公益財団法人","ヘ",IF(O130="認可法人","ホ",IF(O130="特殊法人","ニ",IF(O130="国立大学法人","ハ",IF(O130="独立行政法人","ロ",IF(O130="国又は地方公共団体の機関","イ",""))))))))))))))</f>
        <v/>
      </c>
      <c r="CM77" s="56" t="str">
        <f>IF(T130="","",T130)</f>
        <v/>
      </c>
      <c r="CN77" s="56" t="str">
        <f>IF(V130="","",V130)</f>
        <v/>
      </c>
      <c r="CO77" s="56" t="str">
        <f>IF(X130="","",X130)</f>
        <v/>
      </c>
      <c r="CP77" s="56" t="str">
        <f>IF(Z130="","",Z130)</f>
        <v/>
      </c>
      <c r="CQ77" s="56"/>
      <c r="CR77" s="211" t="str">
        <f>IF(Q80="", "", Q80)</f>
        <v xml:space="preserve"> </v>
      </c>
      <c r="CS77" s="206" t="str">
        <f>IF(Q82="", "", Q82)</f>
        <v xml:space="preserve"> </v>
      </c>
      <c r="CT77" s="200" t="str">
        <f>R76&amp;S76&amp;"/"&amp;V76&amp;"/"&amp;Y76</f>
        <v>R//</v>
      </c>
      <c r="CU77" s="200"/>
    </row>
    <row r="78" spans="1:99" ht="30" customHeight="1">
      <c r="B78" s="157"/>
      <c r="C78" s="266"/>
      <c r="D78" s="266"/>
      <c r="E78" s="266"/>
      <c r="F78" s="266"/>
      <c r="G78" s="266"/>
      <c r="H78" s="266"/>
      <c r="J78" s="2" t="s">
        <v>102</v>
      </c>
      <c r="AD78" s="63"/>
      <c r="AE78" s="64"/>
      <c r="AF78" s="199"/>
      <c r="AG78" s="201"/>
      <c r="AH78" s="199"/>
      <c r="AI78" s="199"/>
      <c r="AJ78" s="201"/>
      <c r="AK78" s="201"/>
      <c r="AL78" s="199"/>
      <c r="AM78" s="201"/>
      <c r="AN78" s="201"/>
      <c r="AO78" s="199"/>
      <c r="AP78" s="199"/>
      <c r="AQ78" s="201"/>
      <c r="AR78" s="201"/>
      <c r="AS78" s="199"/>
      <c r="AT78" s="198"/>
      <c r="AU78" s="200"/>
      <c r="AV78" s="200"/>
      <c r="AW78" s="198"/>
      <c r="AX78" s="199"/>
      <c r="AY78" s="201"/>
      <c r="AZ78" s="201"/>
      <c r="BA78" s="199"/>
      <c r="BB78" s="199"/>
      <c r="BC78" s="201"/>
      <c r="BD78" s="201"/>
      <c r="BE78" s="199"/>
      <c r="BF78" s="201"/>
      <c r="BG78" s="201"/>
      <c r="BH78" s="199"/>
      <c r="BI78" s="199"/>
      <c r="BJ78" s="199"/>
      <c r="BK78" s="199"/>
      <c r="BL78" s="199"/>
      <c r="BM78" s="199"/>
      <c r="BN78" s="199"/>
      <c r="BO78" s="199"/>
      <c r="BP78" s="199"/>
      <c r="BQ78" s="205"/>
      <c r="BR78" s="199"/>
      <c r="BS78" s="199"/>
      <c r="BT78" s="199"/>
      <c r="BU78" s="199"/>
      <c r="BV78" s="199"/>
      <c r="BW78" s="199"/>
      <c r="BX78" s="199"/>
      <c r="BY78" s="199"/>
      <c r="BZ78" s="199"/>
      <c r="CA78" s="199"/>
      <c r="CB78" s="199"/>
      <c r="CC78" s="199"/>
      <c r="CD78" s="199"/>
      <c r="CE78" s="199"/>
      <c r="CF78" s="199"/>
      <c r="CG78" s="199"/>
      <c r="CH78" s="199"/>
      <c r="CI78" s="199"/>
      <c r="CJ78" s="199"/>
      <c r="CK78" s="199"/>
      <c r="CL78" s="199"/>
      <c r="CM78" s="63"/>
      <c r="CN78" s="65"/>
      <c r="CO78" s="65"/>
      <c r="CP78" s="65"/>
      <c r="CQ78" s="65"/>
      <c r="CR78" s="212"/>
      <c r="CS78" s="207"/>
      <c r="CT78" s="201"/>
      <c r="CU78" s="201"/>
    </row>
    <row r="79" spans="1:99" ht="12.6" customHeight="1">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row>
    <row r="80" spans="1:99" s="5" customFormat="1" ht="30" customHeight="1">
      <c r="M80" s="208" t="s">
        <v>103</v>
      </c>
      <c r="N80" s="208"/>
      <c r="O80" s="208"/>
      <c r="Q80" s="209" t="s">
        <v>104</v>
      </c>
      <c r="R80" s="209"/>
      <c r="S80" s="209"/>
      <c r="T80" s="209"/>
      <c r="U80" s="209"/>
      <c r="V80" s="209"/>
      <c r="W80" s="209"/>
      <c r="X80" s="209"/>
      <c r="Y80" s="209"/>
      <c r="Z80" s="209"/>
      <c r="AA80" s="209"/>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row>
    <row r="81" spans="2:100" ht="18" customHeight="1">
      <c r="M81" s="157" t="s">
        <v>105</v>
      </c>
      <c r="N81" s="157"/>
      <c r="O81" s="157"/>
      <c r="Q81" s="158"/>
      <c r="R81" s="158"/>
      <c r="S81" s="158"/>
      <c r="T81" s="158"/>
      <c r="U81" s="158"/>
      <c r="V81" s="158"/>
      <c r="W81" s="158"/>
      <c r="X81" s="158"/>
      <c r="Y81" s="158"/>
      <c r="Z81" s="158"/>
      <c r="AA81" s="158"/>
    </row>
    <row r="82" spans="2:100" ht="18" customHeight="1">
      <c r="M82" s="157" t="s">
        <v>106</v>
      </c>
      <c r="N82" s="157"/>
      <c r="O82" s="157"/>
      <c r="Q82" s="159" t="s">
        <v>104</v>
      </c>
      <c r="R82" s="159"/>
      <c r="S82" s="159"/>
      <c r="T82" s="159"/>
      <c r="U82" s="159"/>
      <c r="V82" s="159"/>
      <c r="W82" s="159"/>
      <c r="X82" s="159"/>
      <c r="Y82" s="159"/>
      <c r="Z82" s="159"/>
      <c r="AA82" s="159"/>
    </row>
    <row r="83" spans="2:100" ht="15" customHeight="1"/>
    <row r="84" spans="2:100" ht="33" customHeight="1">
      <c r="B84" s="160" t="s">
        <v>107</v>
      </c>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row>
    <row r="85" spans="2:100" ht="17.45" customHeight="1">
      <c r="B85" s="6" t="s">
        <v>108</v>
      </c>
      <c r="C85" s="155" t="s">
        <v>109</v>
      </c>
      <c r="D85" s="155"/>
      <c r="E85" s="155"/>
      <c r="F85" s="155"/>
      <c r="G85" s="155"/>
      <c r="H85" s="155"/>
      <c r="I85" s="155"/>
      <c r="J85" s="7"/>
      <c r="K85" s="131"/>
      <c r="L85" s="431" t="s">
        <v>110</v>
      </c>
      <c r="M85" s="431"/>
      <c r="N85" s="431"/>
      <c r="O85" s="431"/>
      <c r="P85" s="431"/>
      <c r="Q85" s="431" t="s">
        <v>104</v>
      </c>
      <c r="R85" s="431"/>
      <c r="S85" s="431"/>
      <c r="T85" s="431"/>
      <c r="U85" s="431"/>
      <c r="V85" s="431"/>
      <c r="W85" s="431"/>
      <c r="X85" s="431"/>
      <c r="Y85" s="431"/>
      <c r="Z85" s="431"/>
      <c r="AA85" s="432"/>
    </row>
    <row r="86" spans="2:100" ht="24.95" customHeight="1">
      <c r="B86" s="8"/>
      <c r="C86" s="154" t="s">
        <v>111</v>
      </c>
      <c r="D86" s="154"/>
      <c r="E86" s="154"/>
      <c r="F86" s="154"/>
      <c r="G86" s="154"/>
      <c r="H86" s="154"/>
      <c r="I86" s="154"/>
      <c r="J86" s="9"/>
      <c r="K86" s="132"/>
      <c r="L86" s="433" t="s">
        <v>110</v>
      </c>
      <c r="M86" s="433"/>
      <c r="N86" s="433"/>
      <c r="O86" s="433"/>
      <c r="P86" s="433"/>
      <c r="Q86" s="433" t="s">
        <v>110</v>
      </c>
      <c r="R86" s="433"/>
      <c r="S86" s="433"/>
      <c r="T86" s="433"/>
      <c r="U86" s="433"/>
      <c r="V86" s="433"/>
      <c r="W86" s="433"/>
      <c r="X86" s="433"/>
      <c r="Y86" s="433"/>
      <c r="Z86" s="433"/>
      <c r="AA86" s="434"/>
      <c r="AC86" s="5"/>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row>
    <row r="87" spans="2:100" ht="24.75" customHeight="1">
      <c r="B87" s="6" t="s">
        <v>112</v>
      </c>
      <c r="C87" s="155" t="s">
        <v>113</v>
      </c>
      <c r="D87" s="155"/>
      <c r="E87" s="155"/>
      <c r="F87" s="155"/>
      <c r="G87" s="155"/>
      <c r="H87" s="155"/>
      <c r="I87" s="155"/>
      <c r="J87" s="7"/>
      <c r="K87" s="43"/>
      <c r="L87" s="68" t="s">
        <v>114</v>
      </c>
      <c r="M87" s="156"/>
      <c r="N87" s="156"/>
      <c r="O87" s="4" t="s">
        <v>97</v>
      </c>
      <c r="P87" s="156"/>
      <c r="Q87" s="156"/>
      <c r="R87" s="4" t="s">
        <v>115</v>
      </c>
      <c r="S87" s="156"/>
      <c r="T87" s="156"/>
      <c r="U87" s="4" t="s">
        <v>99</v>
      </c>
      <c r="V87" s="39"/>
      <c r="W87" s="39"/>
      <c r="X87" s="39"/>
      <c r="Y87" s="39"/>
      <c r="Z87" s="39"/>
      <c r="AA87" s="44"/>
      <c r="AC87" s="140" t="s">
        <v>116</v>
      </c>
      <c r="AD87" s="69" t="str">
        <f>AD77</f>
        <v>23-3</v>
      </c>
      <c r="AE87" s="69" t="str">
        <f>AE77</f>
        <v xml:space="preserve"> 　 </v>
      </c>
      <c r="AF87" s="70" t="str">
        <f>AF77</f>
        <v xml:space="preserve"> 　 </v>
      </c>
      <c r="AG87" s="113" t="e">
        <f>DATEVALUE(AG77)</f>
        <v>#VALUE!</v>
      </c>
      <c r="AH87" s="70">
        <f>AH77</f>
        <v>0</v>
      </c>
      <c r="AI87" s="70" t="str">
        <f>IF(AI77=TRUE,1,"")</f>
        <v/>
      </c>
      <c r="AJ87" s="113" t="str">
        <f>IF(M89="","-",DATEVALUE(AJ77))</f>
        <v>-</v>
      </c>
      <c r="AK87" s="113" t="e">
        <f>DATEVALUE(AK77)</f>
        <v>#VALUE!</v>
      </c>
      <c r="AL87" s="114" t="str">
        <f>AL77</f>
        <v>-</v>
      </c>
      <c r="AM87" s="114" t="str">
        <f t="shared" ref="AM87:BE87" si="0">AM77</f>
        <v>-</v>
      </c>
      <c r="AN87" s="114" t="str">
        <f t="shared" si="0"/>
        <v>-</v>
      </c>
      <c r="AO87" s="114" t="str">
        <f t="shared" si="0"/>
        <v>-</v>
      </c>
      <c r="AP87" s="114" t="str">
        <f t="shared" si="0"/>
        <v>-</v>
      </c>
      <c r="AQ87" s="114" t="str">
        <f t="shared" si="0"/>
        <v>-</v>
      </c>
      <c r="AR87" s="114" t="str">
        <f t="shared" si="0"/>
        <v>-</v>
      </c>
      <c r="AS87" s="114" t="str">
        <f t="shared" si="0"/>
        <v>-</v>
      </c>
      <c r="AT87" s="114" t="str">
        <f t="shared" si="0"/>
        <v>-</v>
      </c>
      <c r="AU87" s="114" t="str">
        <f t="shared" si="0"/>
        <v>-</v>
      </c>
      <c r="AV87" s="114" t="str">
        <f t="shared" si="0"/>
        <v>-</v>
      </c>
      <c r="AW87" s="114" t="str">
        <f t="shared" si="0"/>
        <v>-</v>
      </c>
      <c r="AX87" s="114" t="str">
        <f t="shared" si="0"/>
        <v>-</v>
      </c>
      <c r="AY87" s="114" t="str">
        <f t="shared" si="0"/>
        <v>-</v>
      </c>
      <c r="AZ87" s="114" t="str">
        <f t="shared" si="0"/>
        <v>-</v>
      </c>
      <c r="BA87" s="114" t="str">
        <f t="shared" si="0"/>
        <v>-</v>
      </c>
      <c r="BB87" s="114" t="str">
        <f t="shared" si="0"/>
        <v>-</v>
      </c>
      <c r="BC87" s="114" t="str">
        <f t="shared" si="0"/>
        <v>-</v>
      </c>
      <c r="BD87" s="114" t="str">
        <f t="shared" si="0"/>
        <v>-</v>
      </c>
      <c r="BE87" s="114" t="str">
        <f t="shared" si="0"/>
        <v>-</v>
      </c>
      <c r="BF87" s="113" t="e">
        <f>DATEVALUE(BF77)</f>
        <v>#VALUE!</v>
      </c>
      <c r="BG87" s="113" t="e">
        <f>DATEVALUE(BG77)</f>
        <v>#VALUE!</v>
      </c>
      <c r="BH87" s="115">
        <f>BH77</f>
        <v>0</v>
      </c>
      <c r="BI87" s="116" t="str">
        <f>BI77</f>
        <v xml:space="preserve"> </v>
      </c>
      <c r="BJ87" s="116" t="str">
        <f>BJ77</f>
        <v xml:space="preserve"> </v>
      </c>
      <c r="BK87" s="116" t="str">
        <f>BK77</f>
        <v xml:space="preserve"> </v>
      </c>
      <c r="BL87" s="116">
        <f>BL77</f>
        <v>0</v>
      </c>
      <c r="BM87" s="70" t="str">
        <f>IF(BM77=TRUE,1,"")</f>
        <v/>
      </c>
      <c r="BN87" s="70" t="str">
        <f>IF(BN77=TRUE,1,"")</f>
        <v/>
      </c>
      <c r="BO87" s="70" t="str">
        <f>IF(BO77=TRUE,1,"")</f>
        <v/>
      </c>
      <c r="BP87" s="70" t="str">
        <f>IF(BP77=TRUE,1,"")</f>
        <v/>
      </c>
      <c r="BQ87" s="71" t="str">
        <f>IF(BQ77=TRUE,1,"")</f>
        <v/>
      </c>
      <c r="BR87" s="114" t="str">
        <f>BR77</f>
        <v>-</v>
      </c>
      <c r="BS87" s="114" t="str">
        <f t="shared" ref="BS87" si="1">BS77</f>
        <v>-</v>
      </c>
      <c r="BT87" s="114" t="str">
        <f>BT77</f>
        <v>-</v>
      </c>
      <c r="BU87" s="117" t="str">
        <f>BU77</f>
        <v>-</v>
      </c>
      <c r="BV87" s="117" t="str">
        <f t="shared" ref="BV87:CE87" si="2">BV77</f>
        <v>-</v>
      </c>
      <c r="BW87" s="117" t="str">
        <f t="shared" si="2"/>
        <v>-</v>
      </c>
      <c r="BX87" s="117" t="str">
        <f t="shared" si="2"/>
        <v>-</v>
      </c>
      <c r="BY87" s="117" t="str">
        <f t="shared" si="2"/>
        <v>-</v>
      </c>
      <c r="BZ87" s="117" t="str">
        <f t="shared" si="2"/>
        <v>-</v>
      </c>
      <c r="CA87" s="117" t="str">
        <f t="shared" si="2"/>
        <v>-</v>
      </c>
      <c r="CB87" s="117" t="str">
        <f t="shared" si="2"/>
        <v>-</v>
      </c>
      <c r="CC87" s="117" t="str">
        <f t="shared" si="2"/>
        <v>-</v>
      </c>
      <c r="CD87" s="117" t="str">
        <f t="shared" si="2"/>
        <v>-</v>
      </c>
      <c r="CE87" s="117" t="str">
        <f t="shared" si="2"/>
        <v>-</v>
      </c>
      <c r="CF87" s="117" t="str">
        <f>CF77</f>
        <v>-</v>
      </c>
      <c r="CG87" s="70"/>
      <c r="CH87" s="70"/>
      <c r="CI87" s="72">
        <f t="shared" ref="CI87:CS87" si="3">CI77</f>
        <v>0</v>
      </c>
      <c r="CJ87" s="72">
        <f t="shared" si="3"/>
        <v>0</v>
      </c>
      <c r="CK87" s="72" t="str">
        <f t="shared" si="3"/>
        <v>-</v>
      </c>
      <c r="CL87" s="70" t="str">
        <f t="shared" si="3"/>
        <v/>
      </c>
      <c r="CM87" s="70" t="str">
        <f t="shared" si="3"/>
        <v/>
      </c>
      <c r="CN87" s="70" t="str">
        <f t="shared" si="3"/>
        <v/>
      </c>
      <c r="CO87" s="70" t="str">
        <f t="shared" si="3"/>
        <v/>
      </c>
      <c r="CP87" s="70" t="str">
        <f t="shared" si="3"/>
        <v/>
      </c>
      <c r="CQ87" s="70"/>
      <c r="CR87" s="118" t="str">
        <f t="shared" si="3"/>
        <v xml:space="preserve"> </v>
      </c>
      <c r="CS87" s="116" t="str">
        <f t="shared" si="3"/>
        <v xml:space="preserve"> </v>
      </c>
      <c r="CT87" s="113" t="e">
        <f>DATEVALUE(CT77)</f>
        <v>#VALUE!</v>
      </c>
      <c r="CU87" s="73"/>
      <c r="CV87" s="26" t="str">
        <f>IFERROR("満"&amp;DATEDIF($AG$87,$BF$87+1,"Y")&amp;"歳","")</f>
        <v/>
      </c>
    </row>
    <row r="88" spans="2:100" ht="29.45" customHeight="1">
      <c r="B88" s="10" t="s">
        <v>117</v>
      </c>
      <c r="C88" s="217" t="s">
        <v>118</v>
      </c>
      <c r="D88" s="217"/>
      <c r="E88" s="217"/>
      <c r="F88" s="217"/>
      <c r="G88" s="217"/>
      <c r="H88" s="217"/>
      <c r="I88" s="217"/>
      <c r="J88" s="11"/>
      <c r="K88" s="218"/>
      <c r="L88" s="219"/>
      <c r="M88" s="219"/>
      <c r="N88" s="219"/>
      <c r="O88" s="219"/>
      <c r="P88" s="219"/>
      <c r="Q88" s="219"/>
      <c r="R88" s="219"/>
      <c r="S88" s="219"/>
      <c r="T88" s="219"/>
      <c r="U88" s="219"/>
      <c r="V88" s="219"/>
      <c r="W88" s="219"/>
      <c r="X88" s="219"/>
      <c r="Y88" s="219"/>
      <c r="Z88" s="219"/>
      <c r="AA88" s="220"/>
    </row>
    <row r="89" spans="2:100" ht="24.95" customHeight="1">
      <c r="B89" s="6" t="s">
        <v>119</v>
      </c>
      <c r="C89" s="155" t="s">
        <v>120</v>
      </c>
      <c r="D89" s="155"/>
      <c r="E89" s="155"/>
      <c r="F89" s="155"/>
      <c r="G89" s="155"/>
      <c r="H89" s="155"/>
      <c r="I89" s="155"/>
      <c r="J89" s="7"/>
      <c r="K89" s="74"/>
      <c r="L89" s="53" t="s">
        <v>121</v>
      </c>
      <c r="M89" s="221"/>
      <c r="N89" s="221"/>
      <c r="O89" s="39" t="s">
        <v>97</v>
      </c>
      <c r="P89" s="221"/>
      <c r="Q89" s="221"/>
      <c r="R89" s="39" t="s">
        <v>98</v>
      </c>
      <c r="S89" s="221"/>
      <c r="T89" s="221"/>
      <c r="U89" s="39" t="s">
        <v>99</v>
      </c>
      <c r="V89" s="75"/>
      <c r="W89" s="75"/>
      <c r="X89" s="75"/>
      <c r="Y89" s="75"/>
      <c r="Z89" s="75"/>
      <c r="AA89" s="77"/>
    </row>
    <row r="90" spans="2:100" ht="24.75" customHeight="1">
      <c r="B90" s="16"/>
      <c r="C90" s="55"/>
      <c r="D90" s="55"/>
      <c r="E90" s="55"/>
      <c r="F90" s="55"/>
      <c r="G90" s="55"/>
      <c r="H90" s="55"/>
      <c r="I90" s="55"/>
      <c r="J90" s="9"/>
      <c r="K90" s="78"/>
      <c r="L90" s="79"/>
      <c r="M90" s="80" t="s">
        <v>122</v>
      </c>
      <c r="N90" s="67"/>
      <c r="O90" s="160" t="s">
        <v>123</v>
      </c>
      <c r="P90" s="160"/>
      <c r="Q90" s="160"/>
      <c r="R90" s="160"/>
      <c r="S90" s="160"/>
      <c r="T90" s="160"/>
      <c r="U90" s="160"/>
      <c r="V90" s="160"/>
      <c r="W90" s="160"/>
      <c r="X90" s="160"/>
      <c r="Y90" s="160"/>
      <c r="Z90" s="160"/>
      <c r="AA90" s="213"/>
    </row>
    <row r="91" spans="2:100" ht="24.95" customHeight="1">
      <c r="B91" s="81" t="s">
        <v>124</v>
      </c>
      <c r="C91" s="214" t="s">
        <v>125</v>
      </c>
      <c r="D91" s="214"/>
      <c r="E91" s="214"/>
      <c r="F91" s="214"/>
      <c r="G91" s="214"/>
      <c r="H91" s="214"/>
      <c r="I91" s="214"/>
      <c r="J91" s="9"/>
      <c r="K91" s="45"/>
      <c r="L91" s="53" t="s">
        <v>121</v>
      </c>
      <c r="M91" s="156"/>
      <c r="N91" s="156"/>
      <c r="O91" s="39" t="s">
        <v>97</v>
      </c>
      <c r="P91" s="156"/>
      <c r="Q91" s="156"/>
      <c r="R91" s="39" t="s">
        <v>98</v>
      </c>
      <c r="S91" s="156"/>
      <c r="T91" s="156"/>
      <c r="U91" s="28" t="s">
        <v>99</v>
      </c>
      <c r="V91" s="28"/>
      <c r="W91" s="28"/>
      <c r="X91" s="28"/>
      <c r="Y91" s="19"/>
      <c r="Z91" s="19"/>
      <c r="AA91" s="46"/>
    </row>
    <row r="92" spans="2:100" ht="24.95" customHeight="1">
      <c r="B92" s="81" t="s">
        <v>126</v>
      </c>
      <c r="C92" s="215" t="s">
        <v>127</v>
      </c>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6"/>
    </row>
    <row r="93" spans="2:100" ht="20.100000000000001" customHeight="1">
      <c r="B93" s="82"/>
      <c r="C93" s="222" t="s">
        <v>128</v>
      </c>
      <c r="D93" s="223"/>
      <c r="E93" s="223"/>
      <c r="F93" s="223"/>
      <c r="G93" s="223"/>
      <c r="H93" s="223"/>
      <c r="I93" s="223"/>
      <c r="J93" s="224"/>
      <c r="K93" s="225" t="s">
        <v>129</v>
      </c>
      <c r="L93" s="226"/>
      <c r="M93" s="226"/>
      <c r="N93" s="226"/>
      <c r="O93" s="226"/>
      <c r="P93" s="226"/>
      <c r="Q93" s="226"/>
      <c r="R93" s="226"/>
      <c r="S93" s="226"/>
      <c r="T93" s="226"/>
      <c r="U93" s="226"/>
      <c r="V93" s="225" t="s">
        <v>86</v>
      </c>
      <c r="W93" s="226"/>
      <c r="X93" s="226"/>
      <c r="Y93" s="226"/>
      <c r="Z93" s="226"/>
      <c r="AA93" s="227"/>
    </row>
    <row r="94" spans="2:100" ht="24.95" customHeight="1">
      <c r="B94" s="82"/>
      <c r="C94" s="83" t="s">
        <v>95</v>
      </c>
      <c r="D94" s="228"/>
      <c r="E94" s="228"/>
      <c r="F94" s="228"/>
      <c r="G94" s="228"/>
      <c r="H94" s="228"/>
      <c r="I94" s="228"/>
      <c r="J94" s="229"/>
      <c r="K94" s="84" t="s">
        <v>130</v>
      </c>
      <c r="L94" s="53" t="s">
        <v>121</v>
      </c>
      <c r="M94" s="221"/>
      <c r="N94" s="221"/>
      <c r="O94" s="39" t="s">
        <v>97</v>
      </c>
      <c r="P94" s="221"/>
      <c r="Q94" s="221"/>
      <c r="R94" s="39" t="s">
        <v>98</v>
      </c>
      <c r="S94" s="221"/>
      <c r="T94" s="221"/>
      <c r="U94" s="39" t="s">
        <v>99</v>
      </c>
      <c r="V94" s="230"/>
      <c r="W94" s="231"/>
      <c r="X94" s="231"/>
      <c r="Y94" s="231"/>
      <c r="Z94" s="231"/>
      <c r="AA94" s="232"/>
    </row>
    <row r="95" spans="2:100" ht="24.95" customHeight="1">
      <c r="B95" s="82"/>
      <c r="C95" s="8"/>
      <c r="D95" s="160"/>
      <c r="E95" s="160"/>
      <c r="F95" s="160"/>
      <c r="G95" s="160"/>
      <c r="H95" s="160"/>
      <c r="I95" s="160"/>
      <c r="J95" s="213"/>
      <c r="K95" s="85" t="s">
        <v>131</v>
      </c>
      <c r="L95" s="86" t="s">
        <v>121</v>
      </c>
      <c r="M95" s="236"/>
      <c r="N95" s="236"/>
      <c r="O95" s="19" t="s">
        <v>97</v>
      </c>
      <c r="P95" s="236"/>
      <c r="Q95" s="236"/>
      <c r="R95" s="19" t="s">
        <v>98</v>
      </c>
      <c r="S95" s="236"/>
      <c r="T95" s="236"/>
      <c r="U95" s="19" t="s">
        <v>99</v>
      </c>
      <c r="V95" s="233"/>
      <c r="W95" s="234"/>
      <c r="X95" s="234"/>
      <c r="Y95" s="234"/>
      <c r="Z95" s="234"/>
      <c r="AA95" s="235"/>
    </row>
    <row r="96" spans="2:100" ht="24.95" customHeight="1">
      <c r="B96" s="82"/>
      <c r="C96" s="83" t="s">
        <v>15</v>
      </c>
      <c r="D96" s="228"/>
      <c r="E96" s="228"/>
      <c r="F96" s="228"/>
      <c r="G96" s="228"/>
      <c r="H96" s="228"/>
      <c r="I96" s="228"/>
      <c r="J96" s="229"/>
      <c r="K96" s="84" t="s">
        <v>130</v>
      </c>
      <c r="L96" s="53" t="s">
        <v>121</v>
      </c>
      <c r="M96" s="221"/>
      <c r="N96" s="221"/>
      <c r="O96" s="39" t="s">
        <v>97</v>
      </c>
      <c r="P96" s="221"/>
      <c r="Q96" s="221"/>
      <c r="R96" s="39" t="s">
        <v>98</v>
      </c>
      <c r="S96" s="221"/>
      <c r="T96" s="221"/>
      <c r="U96" s="39" t="s">
        <v>99</v>
      </c>
      <c r="V96" s="230"/>
      <c r="W96" s="231"/>
      <c r="X96" s="231"/>
      <c r="Y96" s="231"/>
      <c r="Z96" s="231"/>
      <c r="AA96" s="232"/>
    </row>
    <row r="97" spans="2:27" ht="24.95" customHeight="1">
      <c r="B97" s="82"/>
      <c r="C97" s="8"/>
      <c r="D97" s="160"/>
      <c r="E97" s="160"/>
      <c r="F97" s="160"/>
      <c r="G97" s="160"/>
      <c r="H97" s="160"/>
      <c r="I97" s="160"/>
      <c r="J97" s="213"/>
      <c r="K97" s="85" t="s">
        <v>131</v>
      </c>
      <c r="L97" s="86" t="s">
        <v>121</v>
      </c>
      <c r="M97" s="236"/>
      <c r="N97" s="236"/>
      <c r="O97" s="19" t="s">
        <v>97</v>
      </c>
      <c r="P97" s="236"/>
      <c r="Q97" s="236"/>
      <c r="R97" s="19" t="s">
        <v>98</v>
      </c>
      <c r="S97" s="236"/>
      <c r="T97" s="236"/>
      <c r="U97" s="19" t="s">
        <v>99</v>
      </c>
      <c r="V97" s="233"/>
      <c r="W97" s="234"/>
      <c r="X97" s="234"/>
      <c r="Y97" s="234"/>
      <c r="Z97" s="234"/>
      <c r="AA97" s="235"/>
    </row>
    <row r="98" spans="2:27" ht="24.95" customHeight="1">
      <c r="B98" s="82"/>
      <c r="C98" s="83" t="s">
        <v>17</v>
      </c>
      <c r="D98" s="228"/>
      <c r="E98" s="228"/>
      <c r="F98" s="228"/>
      <c r="G98" s="228"/>
      <c r="H98" s="228"/>
      <c r="I98" s="228"/>
      <c r="J98" s="229"/>
      <c r="K98" s="84" t="s">
        <v>130</v>
      </c>
      <c r="L98" s="53" t="s">
        <v>121</v>
      </c>
      <c r="M98" s="221"/>
      <c r="N98" s="221"/>
      <c r="O98" s="39" t="s">
        <v>97</v>
      </c>
      <c r="P98" s="221"/>
      <c r="Q98" s="221"/>
      <c r="R98" s="39" t="s">
        <v>98</v>
      </c>
      <c r="S98" s="221"/>
      <c r="T98" s="221"/>
      <c r="U98" s="39" t="s">
        <v>99</v>
      </c>
      <c r="V98" s="230"/>
      <c r="W98" s="231"/>
      <c r="X98" s="231"/>
      <c r="Y98" s="231"/>
      <c r="Z98" s="231"/>
      <c r="AA98" s="232"/>
    </row>
    <row r="99" spans="2:27" ht="24.95" customHeight="1">
      <c r="B99" s="82"/>
      <c r="C99" s="8"/>
      <c r="D99" s="160"/>
      <c r="E99" s="160"/>
      <c r="F99" s="160"/>
      <c r="G99" s="160"/>
      <c r="H99" s="160"/>
      <c r="I99" s="160"/>
      <c r="J99" s="213"/>
      <c r="K99" s="85" t="s">
        <v>131</v>
      </c>
      <c r="L99" s="86" t="s">
        <v>121</v>
      </c>
      <c r="M99" s="236"/>
      <c r="N99" s="236"/>
      <c r="O99" s="19" t="s">
        <v>97</v>
      </c>
      <c r="P99" s="236"/>
      <c r="Q99" s="236"/>
      <c r="R99" s="19" t="s">
        <v>98</v>
      </c>
      <c r="S99" s="236"/>
      <c r="T99" s="236"/>
      <c r="U99" s="19" t="s">
        <v>99</v>
      </c>
      <c r="V99" s="233"/>
      <c r="W99" s="234"/>
      <c r="X99" s="234"/>
      <c r="Y99" s="234"/>
      <c r="Z99" s="234"/>
      <c r="AA99" s="235"/>
    </row>
    <row r="100" spans="2:27" ht="24.95" customHeight="1">
      <c r="B100" s="82"/>
      <c r="C100" s="83" t="s">
        <v>132</v>
      </c>
      <c r="D100" s="228"/>
      <c r="E100" s="228"/>
      <c r="F100" s="228"/>
      <c r="G100" s="228"/>
      <c r="H100" s="228"/>
      <c r="I100" s="228"/>
      <c r="J100" s="229"/>
      <c r="K100" s="84" t="s">
        <v>130</v>
      </c>
      <c r="L100" s="53" t="s">
        <v>121</v>
      </c>
      <c r="M100" s="221"/>
      <c r="N100" s="221"/>
      <c r="O100" s="39" t="s">
        <v>97</v>
      </c>
      <c r="P100" s="221"/>
      <c r="Q100" s="221"/>
      <c r="R100" s="39" t="s">
        <v>98</v>
      </c>
      <c r="S100" s="221"/>
      <c r="T100" s="221"/>
      <c r="U100" s="39" t="s">
        <v>99</v>
      </c>
      <c r="V100" s="230"/>
      <c r="W100" s="231"/>
      <c r="X100" s="231"/>
      <c r="Y100" s="231"/>
      <c r="Z100" s="231"/>
      <c r="AA100" s="232"/>
    </row>
    <row r="101" spans="2:27" ht="24.95" customHeight="1">
      <c r="B101" s="87"/>
      <c r="C101" s="8"/>
      <c r="D101" s="160"/>
      <c r="E101" s="160"/>
      <c r="F101" s="160"/>
      <c r="G101" s="160"/>
      <c r="H101" s="160"/>
      <c r="I101" s="160"/>
      <c r="J101" s="213"/>
      <c r="K101" s="85" t="s">
        <v>131</v>
      </c>
      <c r="L101" s="86" t="s">
        <v>121</v>
      </c>
      <c r="M101" s="236"/>
      <c r="N101" s="236"/>
      <c r="O101" s="19" t="s">
        <v>97</v>
      </c>
      <c r="P101" s="236"/>
      <c r="Q101" s="236"/>
      <c r="R101" s="19" t="s">
        <v>98</v>
      </c>
      <c r="S101" s="236"/>
      <c r="T101" s="236"/>
      <c r="U101" s="19" t="s">
        <v>99</v>
      </c>
      <c r="V101" s="233"/>
      <c r="W101" s="234"/>
      <c r="X101" s="234"/>
      <c r="Y101" s="234"/>
      <c r="Z101" s="234"/>
      <c r="AA101" s="235"/>
    </row>
    <row r="102" spans="2:27" ht="24.95" customHeight="1">
      <c r="B102" s="10" t="s">
        <v>133</v>
      </c>
      <c r="C102" s="217" t="s">
        <v>134</v>
      </c>
      <c r="D102" s="217"/>
      <c r="E102" s="217"/>
      <c r="F102" s="217"/>
      <c r="G102" s="217"/>
      <c r="H102" s="217"/>
      <c r="I102" s="217"/>
      <c r="J102" s="11"/>
      <c r="K102" s="12"/>
      <c r="L102" s="54" t="s">
        <v>96</v>
      </c>
      <c r="M102" s="236"/>
      <c r="N102" s="236"/>
      <c r="O102" s="19" t="s">
        <v>97</v>
      </c>
      <c r="P102" s="236"/>
      <c r="Q102" s="236"/>
      <c r="R102" s="19" t="s">
        <v>98</v>
      </c>
      <c r="S102" s="236"/>
      <c r="T102" s="236"/>
      <c r="U102" s="28" t="s">
        <v>99</v>
      </c>
      <c r="V102" s="28"/>
      <c r="W102" s="28"/>
      <c r="X102" s="28"/>
      <c r="Y102" s="28"/>
      <c r="Z102" s="28"/>
      <c r="AA102" s="13"/>
    </row>
    <row r="103" spans="2:27" ht="24.95" customHeight="1">
      <c r="B103" s="10" t="s">
        <v>135</v>
      </c>
      <c r="C103" s="217" t="s">
        <v>136</v>
      </c>
      <c r="D103" s="217"/>
      <c r="E103" s="217"/>
      <c r="F103" s="217"/>
      <c r="G103" s="217"/>
      <c r="H103" s="217"/>
      <c r="I103" s="217"/>
      <c r="J103" s="11"/>
      <c r="K103" s="12"/>
      <c r="L103" s="54" t="s">
        <v>96</v>
      </c>
      <c r="M103" s="236"/>
      <c r="N103" s="236"/>
      <c r="O103" s="19" t="s">
        <v>97</v>
      </c>
      <c r="P103" s="236"/>
      <c r="Q103" s="236"/>
      <c r="R103" s="19" t="s">
        <v>98</v>
      </c>
      <c r="S103" s="236"/>
      <c r="T103" s="236"/>
      <c r="U103" s="4" t="s">
        <v>99</v>
      </c>
      <c r="V103" s="19"/>
      <c r="W103" s="28"/>
      <c r="X103" s="28"/>
      <c r="Y103" s="28"/>
      <c r="Z103" s="28"/>
      <c r="AA103" s="13"/>
    </row>
    <row r="104" spans="2:27" ht="30.6" customHeight="1">
      <c r="B104" s="6" t="s">
        <v>137</v>
      </c>
      <c r="C104" s="155" t="s">
        <v>138</v>
      </c>
      <c r="D104" s="155"/>
      <c r="E104" s="155"/>
      <c r="F104" s="155"/>
      <c r="G104" s="155"/>
      <c r="H104" s="155"/>
      <c r="I104" s="155"/>
      <c r="J104" s="7"/>
      <c r="K104" s="238" t="s">
        <v>139</v>
      </c>
      <c r="L104" s="239"/>
      <c r="M104" s="239"/>
      <c r="N104" s="239"/>
      <c r="O104" s="239"/>
      <c r="P104" s="239"/>
      <c r="Q104" s="239"/>
      <c r="R104" s="239"/>
      <c r="S104" s="239"/>
      <c r="T104" s="239"/>
      <c r="U104" s="239"/>
      <c r="V104" s="239"/>
      <c r="W104" s="239"/>
      <c r="X104" s="239"/>
      <c r="Y104" s="239"/>
      <c r="Z104" s="239"/>
      <c r="AA104" s="240"/>
    </row>
    <row r="105" spans="2:27" ht="27.95" customHeight="1">
      <c r="B105" s="14"/>
      <c r="C105" s="157" t="s">
        <v>140</v>
      </c>
      <c r="D105" s="157"/>
      <c r="E105" s="157"/>
      <c r="F105" s="157"/>
      <c r="G105" s="157"/>
      <c r="H105" s="157"/>
      <c r="I105" s="157"/>
      <c r="J105" s="15"/>
      <c r="K105" s="241" t="s">
        <v>141</v>
      </c>
      <c r="L105" s="242"/>
      <c r="M105" s="242"/>
      <c r="N105" s="242"/>
      <c r="O105" s="242"/>
      <c r="P105" s="242"/>
      <c r="Q105" s="245" t="s">
        <v>104</v>
      </c>
      <c r="R105" s="245"/>
      <c r="S105" s="245"/>
      <c r="T105" s="245"/>
      <c r="U105" s="245"/>
      <c r="V105" s="245"/>
      <c r="W105" s="245"/>
      <c r="X105" s="245"/>
      <c r="Y105" s="245"/>
      <c r="Z105" s="245"/>
      <c r="AA105" s="246"/>
    </row>
    <row r="106" spans="2:27" ht="18" customHeight="1">
      <c r="B106" s="16"/>
      <c r="C106" s="55"/>
      <c r="D106" s="55"/>
      <c r="E106" s="55"/>
      <c r="F106" s="55"/>
      <c r="G106" s="55"/>
      <c r="H106" s="55"/>
      <c r="I106" s="55"/>
      <c r="J106" s="9"/>
      <c r="K106" s="243"/>
      <c r="L106" s="244"/>
      <c r="M106" s="244"/>
      <c r="N106" s="244"/>
      <c r="O106" s="244"/>
      <c r="P106" s="244"/>
      <c r="Q106" s="247" t="s">
        <v>104</v>
      </c>
      <c r="R106" s="247"/>
      <c r="S106" s="247"/>
      <c r="T106" s="247"/>
      <c r="U106" s="247"/>
      <c r="V106" s="247"/>
      <c r="W106" s="247"/>
      <c r="X106" s="247"/>
      <c r="Y106" s="247"/>
      <c r="Z106" s="247"/>
      <c r="AA106" s="248"/>
    </row>
    <row r="107" spans="2:27" ht="30.6" customHeight="1">
      <c r="B107" s="10" t="s">
        <v>142</v>
      </c>
      <c r="C107" s="217" t="s">
        <v>143</v>
      </c>
      <c r="D107" s="217"/>
      <c r="E107" s="217"/>
      <c r="F107" s="217"/>
      <c r="G107" s="217"/>
      <c r="H107" s="217"/>
      <c r="I107" s="217"/>
      <c r="J107" s="11"/>
      <c r="K107" s="218" t="s">
        <v>104</v>
      </c>
      <c r="L107" s="219"/>
      <c r="M107" s="219"/>
      <c r="N107" s="219"/>
      <c r="O107" s="219"/>
      <c r="P107" s="219"/>
      <c r="Q107" s="219"/>
      <c r="R107" s="219"/>
      <c r="S107" s="219"/>
      <c r="T107" s="219"/>
      <c r="U107" s="219"/>
      <c r="V107" s="219"/>
      <c r="W107" s="219"/>
      <c r="X107" s="219"/>
      <c r="Y107" s="219"/>
      <c r="Z107" s="219"/>
      <c r="AA107" s="220"/>
    </row>
    <row r="108" spans="2:27" ht="30.6" customHeight="1">
      <c r="B108" s="10" t="s">
        <v>144</v>
      </c>
      <c r="C108" s="217" t="s">
        <v>145</v>
      </c>
      <c r="D108" s="217"/>
      <c r="E108" s="217"/>
      <c r="F108" s="217"/>
      <c r="G108" s="217"/>
      <c r="H108" s="217"/>
      <c r="I108" s="217"/>
      <c r="J108" s="11"/>
      <c r="K108" s="218"/>
      <c r="L108" s="219"/>
      <c r="M108" s="219"/>
      <c r="N108" s="219"/>
      <c r="O108" s="219"/>
      <c r="P108" s="219"/>
      <c r="Q108" s="219"/>
      <c r="R108" s="219"/>
      <c r="S108" s="219"/>
      <c r="T108" s="219"/>
      <c r="U108" s="219"/>
      <c r="V108" s="219"/>
      <c r="W108" s="219"/>
      <c r="X108" s="219"/>
      <c r="Y108" s="219"/>
      <c r="Z108" s="219"/>
      <c r="AA108" s="220"/>
    </row>
    <row r="109" spans="2:27" ht="24.95" customHeight="1">
      <c r="B109" s="10" t="s">
        <v>146</v>
      </c>
      <c r="C109" s="217" t="s">
        <v>147</v>
      </c>
      <c r="D109" s="217"/>
      <c r="E109" s="217"/>
      <c r="F109" s="217"/>
      <c r="G109" s="217"/>
      <c r="H109" s="217"/>
      <c r="I109" s="217"/>
      <c r="J109" s="217"/>
      <c r="K109" s="217"/>
      <c r="L109" s="217"/>
      <c r="M109" s="217"/>
      <c r="N109" s="217"/>
      <c r="O109" s="217"/>
      <c r="P109" s="217"/>
      <c r="Q109" s="237"/>
      <c r="R109" s="18"/>
      <c r="S109" s="17"/>
      <c r="T109" s="17"/>
      <c r="U109" s="17" t="s">
        <v>90</v>
      </c>
      <c r="V109" s="17"/>
      <c r="W109" s="17"/>
      <c r="X109" s="17"/>
      <c r="Y109" s="17" t="s">
        <v>11</v>
      </c>
      <c r="Z109" s="17"/>
      <c r="AA109" s="11"/>
    </row>
    <row r="110" spans="2:27" ht="24.95" customHeight="1">
      <c r="B110" s="10" t="s">
        <v>148</v>
      </c>
      <c r="C110" s="217" t="s">
        <v>149</v>
      </c>
      <c r="D110" s="217"/>
      <c r="E110" s="217"/>
      <c r="F110" s="217"/>
      <c r="G110" s="217"/>
      <c r="H110" s="217"/>
      <c r="I110" s="217"/>
      <c r="J110" s="217"/>
      <c r="K110" s="217"/>
      <c r="L110" s="217"/>
      <c r="M110" s="217"/>
      <c r="N110" s="217"/>
      <c r="O110" s="217"/>
      <c r="P110" s="217"/>
      <c r="Q110" s="237"/>
      <c r="R110" s="18"/>
      <c r="S110" s="17"/>
      <c r="T110" s="17"/>
      <c r="U110" s="17" t="s">
        <v>90</v>
      </c>
      <c r="V110" s="17"/>
      <c r="W110" s="17"/>
      <c r="X110" s="17"/>
      <c r="Y110" s="17" t="s">
        <v>11</v>
      </c>
      <c r="Z110" s="17"/>
      <c r="AA110" s="11"/>
    </row>
    <row r="111" spans="2:27" ht="24.95" customHeight="1">
      <c r="B111" s="6" t="s">
        <v>150</v>
      </c>
      <c r="C111" s="155" t="s">
        <v>151</v>
      </c>
      <c r="D111" s="155"/>
      <c r="E111" s="155"/>
      <c r="F111" s="155"/>
      <c r="G111" s="155"/>
      <c r="H111" s="155"/>
      <c r="I111" s="155"/>
      <c r="J111" s="155"/>
      <c r="K111" s="155"/>
      <c r="L111" s="155"/>
      <c r="M111" s="155"/>
      <c r="N111" s="155"/>
      <c r="O111" s="155"/>
      <c r="P111" s="155"/>
      <c r="Q111" s="155"/>
      <c r="R111" s="66"/>
      <c r="S111" s="66"/>
      <c r="T111" s="66"/>
      <c r="U111" s="66"/>
      <c r="V111" s="66"/>
      <c r="W111" s="66"/>
      <c r="X111" s="66"/>
      <c r="Y111" s="66"/>
      <c r="Z111" s="66"/>
      <c r="AA111" s="7"/>
    </row>
    <row r="112" spans="2:27" ht="21.75" customHeight="1">
      <c r="B112" s="14"/>
      <c r="D112" s="88"/>
      <c r="E112" s="88"/>
      <c r="F112" s="88"/>
      <c r="G112" s="88"/>
      <c r="H112" s="88"/>
      <c r="I112" s="88"/>
      <c r="J112" s="88"/>
      <c r="K112" s="89" t="s">
        <v>122</v>
      </c>
      <c r="M112" s="277" t="s">
        <v>152</v>
      </c>
      <c r="N112" s="277"/>
      <c r="O112" s="277"/>
      <c r="P112" s="277"/>
      <c r="Q112" s="277"/>
      <c r="R112" s="277"/>
      <c r="S112" s="277"/>
      <c r="T112" s="277"/>
      <c r="U112" s="277"/>
      <c r="V112" s="277"/>
      <c r="W112" s="277"/>
      <c r="X112" s="277"/>
      <c r="Y112" s="277"/>
      <c r="Z112" s="277"/>
      <c r="AA112" s="278"/>
    </row>
    <row r="113" spans="2:69" ht="17.100000000000001" customHeight="1">
      <c r="B113" s="14"/>
      <c r="C113" s="279" t="s">
        <v>109</v>
      </c>
      <c r="D113" s="280"/>
      <c r="E113" s="280"/>
      <c r="F113" s="280"/>
      <c r="G113" s="280"/>
      <c r="H113" s="280"/>
      <c r="I113" s="280"/>
      <c r="J113" s="90"/>
      <c r="K113" s="279" t="s">
        <v>94</v>
      </c>
      <c r="L113" s="280"/>
      <c r="M113" s="280"/>
      <c r="N113" s="280"/>
      <c r="O113" s="280"/>
      <c r="P113" s="280"/>
      <c r="Q113" s="280"/>
      <c r="R113" s="280"/>
      <c r="S113" s="280"/>
      <c r="T113" s="280"/>
      <c r="U113" s="280"/>
      <c r="V113" s="280"/>
      <c r="W113" s="280"/>
      <c r="X113" s="280"/>
      <c r="Y113" s="280"/>
      <c r="Z113" s="280"/>
      <c r="AA113" s="281"/>
      <c r="BQ113" s="128" t="str">
        <f>IF($BQ$77=TRUE,"禁","")</f>
        <v/>
      </c>
    </row>
    <row r="114" spans="2:69" ht="24.95" customHeight="1">
      <c r="B114" s="14"/>
      <c r="C114" s="282" t="s">
        <v>93</v>
      </c>
      <c r="D114" s="283"/>
      <c r="E114" s="283"/>
      <c r="F114" s="283"/>
      <c r="G114" s="283"/>
      <c r="H114" s="283"/>
      <c r="I114" s="283"/>
      <c r="J114" s="91"/>
      <c r="K114" s="282"/>
      <c r="L114" s="283"/>
      <c r="M114" s="283"/>
      <c r="N114" s="283"/>
      <c r="O114" s="283"/>
      <c r="P114" s="283"/>
      <c r="Q114" s="283"/>
      <c r="R114" s="283"/>
      <c r="S114" s="283"/>
      <c r="T114" s="283"/>
      <c r="U114" s="283"/>
      <c r="V114" s="283"/>
      <c r="W114" s="283"/>
      <c r="X114" s="283"/>
      <c r="Y114" s="283"/>
      <c r="Z114" s="283"/>
      <c r="AA114" s="284"/>
      <c r="BQ114" s="128" t="str">
        <f t="shared" ref="BQ114:BQ122" si="4">IF($BQ$77=TRUE,"禁","")</f>
        <v/>
      </c>
    </row>
    <row r="115" spans="2:69" ht="15" customHeight="1">
      <c r="B115" s="14"/>
      <c r="C115" s="267"/>
      <c r="D115" s="268"/>
      <c r="E115" s="268"/>
      <c r="F115" s="268"/>
      <c r="G115" s="268"/>
      <c r="H115" s="268"/>
      <c r="I115" s="268"/>
      <c r="J115" s="269"/>
      <c r="K115" s="270"/>
      <c r="L115" s="228"/>
      <c r="M115" s="228"/>
      <c r="N115" s="228"/>
      <c r="O115" s="228"/>
      <c r="P115" s="228"/>
      <c r="Q115" s="228"/>
      <c r="R115" s="228"/>
      <c r="S115" s="228"/>
      <c r="T115" s="228"/>
      <c r="U115" s="228"/>
      <c r="V115" s="228"/>
      <c r="W115" s="228"/>
      <c r="X115" s="228"/>
      <c r="Y115" s="228"/>
      <c r="Z115" s="228"/>
      <c r="AA115" s="229"/>
      <c r="BQ115" s="128" t="str">
        <f t="shared" si="4"/>
        <v/>
      </c>
    </row>
    <row r="116" spans="2:69" ht="27.95" customHeight="1">
      <c r="B116" s="14"/>
      <c r="C116" s="272"/>
      <c r="D116" s="273"/>
      <c r="E116" s="273"/>
      <c r="F116" s="273"/>
      <c r="G116" s="273"/>
      <c r="H116" s="273"/>
      <c r="I116" s="273"/>
      <c r="J116" s="274"/>
      <c r="K116" s="271"/>
      <c r="L116" s="160"/>
      <c r="M116" s="160"/>
      <c r="N116" s="160"/>
      <c r="O116" s="160"/>
      <c r="P116" s="160"/>
      <c r="Q116" s="160"/>
      <c r="R116" s="160"/>
      <c r="S116" s="160"/>
      <c r="T116" s="160"/>
      <c r="U116" s="160"/>
      <c r="V116" s="160"/>
      <c r="W116" s="160"/>
      <c r="X116" s="160"/>
      <c r="Y116" s="160"/>
      <c r="Z116" s="160"/>
      <c r="AA116" s="213"/>
      <c r="BQ116" s="128" t="str">
        <f t="shared" si="4"/>
        <v/>
      </c>
    </row>
    <row r="117" spans="2:69" ht="15" customHeight="1">
      <c r="B117" s="14"/>
      <c r="C117" s="267"/>
      <c r="D117" s="268"/>
      <c r="E117" s="268"/>
      <c r="F117" s="268"/>
      <c r="G117" s="268"/>
      <c r="H117" s="268"/>
      <c r="I117" s="268"/>
      <c r="J117" s="269"/>
      <c r="K117" s="270"/>
      <c r="L117" s="228"/>
      <c r="M117" s="228"/>
      <c r="N117" s="228"/>
      <c r="O117" s="228"/>
      <c r="P117" s="228"/>
      <c r="Q117" s="228"/>
      <c r="R117" s="228"/>
      <c r="S117" s="228"/>
      <c r="T117" s="228"/>
      <c r="U117" s="228"/>
      <c r="V117" s="228"/>
      <c r="W117" s="228"/>
      <c r="X117" s="228"/>
      <c r="Y117" s="228"/>
      <c r="Z117" s="228"/>
      <c r="AA117" s="229"/>
      <c r="BQ117" s="128" t="str">
        <f t="shared" si="4"/>
        <v/>
      </c>
    </row>
    <row r="118" spans="2:69" ht="27.95" customHeight="1">
      <c r="B118" s="14"/>
      <c r="C118" s="272"/>
      <c r="D118" s="273"/>
      <c r="E118" s="273"/>
      <c r="F118" s="273"/>
      <c r="G118" s="273"/>
      <c r="H118" s="273"/>
      <c r="I118" s="273"/>
      <c r="J118" s="274"/>
      <c r="K118" s="271"/>
      <c r="L118" s="160"/>
      <c r="M118" s="160"/>
      <c r="N118" s="160"/>
      <c r="O118" s="160"/>
      <c r="P118" s="160"/>
      <c r="Q118" s="160"/>
      <c r="R118" s="160"/>
      <c r="S118" s="160"/>
      <c r="T118" s="160"/>
      <c r="U118" s="160"/>
      <c r="V118" s="160"/>
      <c r="W118" s="160"/>
      <c r="X118" s="160"/>
      <c r="Y118" s="160"/>
      <c r="Z118" s="160"/>
      <c r="AA118" s="213"/>
      <c r="BQ118" s="128" t="str">
        <f t="shared" si="4"/>
        <v/>
      </c>
    </row>
    <row r="119" spans="2:69" ht="15" customHeight="1">
      <c r="B119" s="14"/>
      <c r="C119" s="267"/>
      <c r="D119" s="268"/>
      <c r="E119" s="268"/>
      <c r="F119" s="268"/>
      <c r="G119" s="268"/>
      <c r="H119" s="268"/>
      <c r="I119" s="268"/>
      <c r="J119" s="269"/>
      <c r="K119" s="270"/>
      <c r="L119" s="228"/>
      <c r="M119" s="228"/>
      <c r="N119" s="228"/>
      <c r="O119" s="228"/>
      <c r="P119" s="228"/>
      <c r="Q119" s="228"/>
      <c r="R119" s="228"/>
      <c r="S119" s="228"/>
      <c r="T119" s="228"/>
      <c r="U119" s="228"/>
      <c r="V119" s="228"/>
      <c r="W119" s="228"/>
      <c r="X119" s="228"/>
      <c r="Y119" s="228"/>
      <c r="Z119" s="228"/>
      <c r="AA119" s="229"/>
      <c r="BQ119" s="128" t="str">
        <f t="shared" si="4"/>
        <v/>
      </c>
    </row>
    <row r="120" spans="2:69" ht="27.95" customHeight="1">
      <c r="B120" s="14"/>
      <c r="C120" s="272"/>
      <c r="D120" s="273"/>
      <c r="E120" s="273"/>
      <c r="F120" s="273"/>
      <c r="G120" s="273"/>
      <c r="H120" s="273"/>
      <c r="I120" s="273"/>
      <c r="J120" s="274"/>
      <c r="K120" s="271"/>
      <c r="L120" s="160"/>
      <c r="M120" s="160"/>
      <c r="N120" s="160"/>
      <c r="O120" s="160"/>
      <c r="P120" s="160"/>
      <c r="Q120" s="160"/>
      <c r="R120" s="160"/>
      <c r="S120" s="160"/>
      <c r="T120" s="160"/>
      <c r="U120" s="160"/>
      <c r="V120" s="160"/>
      <c r="W120" s="160"/>
      <c r="X120" s="160"/>
      <c r="Y120" s="160"/>
      <c r="Z120" s="160"/>
      <c r="AA120" s="213"/>
      <c r="BQ120" s="128" t="str">
        <f t="shared" si="4"/>
        <v/>
      </c>
    </row>
    <row r="121" spans="2:69" ht="15" customHeight="1">
      <c r="B121" s="14"/>
      <c r="C121" s="267"/>
      <c r="D121" s="268"/>
      <c r="E121" s="268"/>
      <c r="F121" s="268"/>
      <c r="G121" s="268"/>
      <c r="H121" s="268"/>
      <c r="I121" s="268"/>
      <c r="J121" s="269"/>
      <c r="K121" s="270"/>
      <c r="L121" s="228"/>
      <c r="M121" s="228"/>
      <c r="N121" s="228"/>
      <c r="O121" s="228"/>
      <c r="P121" s="228"/>
      <c r="Q121" s="228"/>
      <c r="R121" s="228"/>
      <c r="S121" s="228"/>
      <c r="T121" s="228"/>
      <c r="U121" s="228"/>
      <c r="V121" s="228"/>
      <c r="W121" s="228"/>
      <c r="X121" s="228"/>
      <c r="Y121" s="228"/>
      <c r="Z121" s="228"/>
      <c r="AA121" s="229"/>
      <c r="BQ121" s="128" t="str">
        <f t="shared" si="4"/>
        <v/>
      </c>
    </row>
    <row r="122" spans="2:69" ht="27.95" customHeight="1">
      <c r="B122" s="16"/>
      <c r="C122" s="272"/>
      <c r="D122" s="273"/>
      <c r="E122" s="273"/>
      <c r="F122" s="273"/>
      <c r="G122" s="273"/>
      <c r="H122" s="273"/>
      <c r="I122" s="273"/>
      <c r="J122" s="274"/>
      <c r="K122" s="271"/>
      <c r="L122" s="160"/>
      <c r="M122" s="160"/>
      <c r="N122" s="160"/>
      <c r="O122" s="160"/>
      <c r="P122" s="160"/>
      <c r="Q122" s="160"/>
      <c r="R122" s="160"/>
      <c r="S122" s="160"/>
      <c r="T122" s="160"/>
      <c r="U122" s="160"/>
      <c r="V122" s="160"/>
      <c r="W122" s="160"/>
      <c r="X122" s="160"/>
      <c r="Y122" s="160"/>
      <c r="Z122" s="160"/>
      <c r="AA122" s="213"/>
      <c r="BQ122" s="128" t="str">
        <f t="shared" si="4"/>
        <v/>
      </c>
    </row>
    <row r="123" spans="2:69" ht="24.95" customHeight="1">
      <c r="B123" s="42" t="s">
        <v>153</v>
      </c>
    </row>
    <row r="124" spans="2:69" ht="15" customHeight="1">
      <c r="B124" s="26">
        <v>1</v>
      </c>
      <c r="C124" s="275" t="s">
        <v>154</v>
      </c>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row>
    <row r="125" spans="2:69" ht="15" customHeight="1">
      <c r="B125" s="26">
        <v>2</v>
      </c>
      <c r="C125" s="276" t="s">
        <v>155</v>
      </c>
      <c r="D125" s="276"/>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276"/>
      <c r="AA125" s="276"/>
    </row>
    <row r="126" spans="2:69" ht="48.6" customHeight="1">
      <c r="B126" s="26"/>
      <c r="C126" s="276"/>
      <c r="D126" s="276"/>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row>
    <row r="127" spans="2:69" ht="20.100000000000001" customHeight="1">
      <c r="B127" s="26" t="s">
        <v>156</v>
      </c>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2:69" ht="27.6" customHeight="1" thickBot="1">
      <c r="B128" s="249" t="s">
        <v>157</v>
      </c>
      <c r="C128" s="250"/>
      <c r="D128" s="250"/>
      <c r="E128" s="251"/>
      <c r="F128" s="249" t="s">
        <v>158</v>
      </c>
      <c r="G128" s="250"/>
      <c r="H128" s="250"/>
      <c r="I128" s="251"/>
      <c r="J128" s="249" t="s">
        <v>159</v>
      </c>
      <c r="K128" s="250"/>
      <c r="L128" s="250"/>
      <c r="M128" s="250"/>
      <c r="N128" s="251"/>
      <c r="O128" s="255" t="s">
        <v>160</v>
      </c>
      <c r="P128" s="256"/>
      <c r="Q128" s="256"/>
      <c r="R128" s="256"/>
      <c r="S128" s="257"/>
      <c r="T128" s="261" t="s">
        <v>161</v>
      </c>
      <c r="U128" s="262"/>
      <c r="V128" s="262"/>
      <c r="W128" s="262"/>
      <c r="X128" s="262"/>
      <c r="Y128" s="262"/>
      <c r="Z128" s="262"/>
      <c r="AA128" s="263"/>
    </row>
    <row r="129" spans="2:27" ht="15.95" customHeight="1" thickTop="1" thickBot="1">
      <c r="B129" s="252"/>
      <c r="C129" s="253"/>
      <c r="D129" s="253"/>
      <c r="E129" s="254"/>
      <c r="F129" s="252"/>
      <c r="G129" s="253"/>
      <c r="H129" s="253"/>
      <c r="I129" s="254"/>
      <c r="J129" s="252"/>
      <c r="K129" s="253"/>
      <c r="L129" s="253"/>
      <c r="M129" s="253"/>
      <c r="N129" s="254"/>
      <c r="O129" s="258"/>
      <c r="P129" s="259"/>
      <c r="Q129" s="259"/>
      <c r="R129" s="259"/>
      <c r="S129" s="260"/>
      <c r="T129" s="264" t="s">
        <v>95</v>
      </c>
      <c r="U129" s="265"/>
      <c r="V129" s="264" t="s">
        <v>15</v>
      </c>
      <c r="W129" s="265"/>
      <c r="X129" s="264" t="s">
        <v>17</v>
      </c>
      <c r="Y129" s="265"/>
      <c r="Z129" s="264" t="s">
        <v>132</v>
      </c>
      <c r="AA129" s="265"/>
    </row>
    <row r="130" spans="2:27" ht="27.95" customHeight="1" thickTop="1">
      <c r="B130" s="141"/>
      <c r="C130" s="142"/>
      <c r="D130" s="142"/>
      <c r="E130" s="143"/>
      <c r="F130" s="144"/>
      <c r="G130" s="145"/>
      <c r="H130" s="145"/>
      <c r="I130" s="146"/>
      <c r="J130" s="144" t="s">
        <v>101</v>
      </c>
      <c r="K130" s="145"/>
      <c r="L130" s="145"/>
      <c r="M130" s="145"/>
      <c r="N130" s="146"/>
      <c r="O130" s="147"/>
      <c r="P130" s="148"/>
      <c r="Q130" s="148"/>
      <c r="R130" s="148"/>
      <c r="S130" s="149"/>
      <c r="T130" s="150"/>
      <c r="U130" s="151"/>
      <c r="V130" s="150"/>
      <c r="W130" s="151"/>
      <c r="X130" s="150"/>
      <c r="Y130" s="151"/>
      <c r="Z130" s="150"/>
      <c r="AA130" s="152"/>
    </row>
    <row r="131" spans="2:27" ht="18" customHeight="1"/>
    <row r="132" spans="2:27" ht="18" customHeight="1">
      <c r="B132" s="133"/>
      <c r="C132" s="133"/>
      <c r="D132" s="133"/>
      <c r="E132" s="133"/>
      <c r="F132" s="133"/>
      <c r="G132" s="133"/>
      <c r="H132" s="133"/>
      <c r="I132" s="133"/>
      <c r="J132" s="133"/>
      <c r="K132" s="133"/>
      <c r="L132" s="133"/>
      <c r="M132" s="133"/>
      <c r="N132" s="133"/>
      <c r="O132" s="133"/>
      <c r="P132" s="133"/>
      <c r="Q132" s="133"/>
      <c r="R132" s="133"/>
      <c r="S132" s="133"/>
      <c r="T132" s="133"/>
      <c r="U132" s="110"/>
    </row>
    <row r="133" spans="2:27" ht="18" customHeight="1">
      <c r="B133" s="134"/>
      <c r="C133" s="134"/>
      <c r="D133" s="134"/>
      <c r="E133" s="134"/>
      <c r="F133" s="134"/>
      <c r="G133" s="134"/>
      <c r="H133" s="134"/>
      <c r="I133" s="134"/>
      <c r="J133" s="134"/>
      <c r="K133" s="134"/>
      <c r="L133" s="134"/>
      <c r="M133" s="134"/>
      <c r="N133" s="134"/>
      <c r="O133" s="134"/>
      <c r="P133" s="134"/>
      <c r="Q133" s="134"/>
      <c r="R133" s="134"/>
      <c r="S133" s="134"/>
      <c r="T133" s="134"/>
      <c r="U133" s="110"/>
    </row>
    <row r="134" spans="2:27" ht="18" customHeight="1"/>
    <row r="135" spans="2:27" ht="18" customHeight="1"/>
    <row r="136" spans="2:27" ht="18" customHeight="1"/>
    <row r="137" spans="2:27" ht="18" customHeight="1"/>
    <row r="138" spans="2:27" ht="18" customHeight="1"/>
    <row r="139" spans="2:27" ht="18" customHeight="1"/>
    <row r="140" spans="2:27" ht="18" customHeight="1"/>
    <row r="141" spans="2:27" ht="18" customHeight="1"/>
    <row r="142" spans="2:27" ht="18" customHeight="1"/>
    <row r="143" spans="2:27" ht="18" customHeight="1"/>
    <row r="144" spans="2:27"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275">
    <mergeCell ref="B78:H78"/>
    <mergeCell ref="C121:J121"/>
    <mergeCell ref="K121:AA122"/>
    <mergeCell ref="C122:J122"/>
    <mergeCell ref="C124:AA124"/>
    <mergeCell ref="C125:AA126"/>
    <mergeCell ref="C117:J117"/>
    <mergeCell ref="K117:AA118"/>
    <mergeCell ref="C118:J118"/>
    <mergeCell ref="C119:J119"/>
    <mergeCell ref="K119:AA120"/>
    <mergeCell ref="C120:J120"/>
    <mergeCell ref="C111:Q111"/>
    <mergeCell ref="M112:AA112"/>
    <mergeCell ref="C113:I113"/>
    <mergeCell ref="K113:AA114"/>
    <mergeCell ref="C114:I114"/>
    <mergeCell ref="C115:J115"/>
    <mergeCell ref="K115:AA116"/>
    <mergeCell ref="C116:J116"/>
    <mergeCell ref="C107:I107"/>
    <mergeCell ref="K107:AA107"/>
    <mergeCell ref="C108:I108"/>
    <mergeCell ref="K108:AA108"/>
    <mergeCell ref="B128:E129"/>
    <mergeCell ref="F128:I129"/>
    <mergeCell ref="J128:N129"/>
    <mergeCell ref="O128:S129"/>
    <mergeCell ref="T128:AA128"/>
    <mergeCell ref="T129:U129"/>
    <mergeCell ref="V129:W129"/>
    <mergeCell ref="X129:Y129"/>
    <mergeCell ref="Z129:AA129"/>
    <mergeCell ref="C109:Q109"/>
    <mergeCell ref="C110:Q110"/>
    <mergeCell ref="C104:I104"/>
    <mergeCell ref="K104:P104"/>
    <mergeCell ref="Q104:AA104"/>
    <mergeCell ref="C105:I105"/>
    <mergeCell ref="K105:P106"/>
    <mergeCell ref="Q105:AA105"/>
    <mergeCell ref="Q106:AA106"/>
    <mergeCell ref="C102:I102"/>
    <mergeCell ref="M102:N102"/>
    <mergeCell ref="P102:Q102"/>
    <mergeCell ref="S102:T102"/>
    <mergeCell ref="C103:I103"/>
    <mergeCell ref="M103:N103"/>
    <mergeCell ref="P103:Q103"/>
    <mergeCell ref="S103:T103"/>
    <mergeCell ref="D100:J101"/>
    <mergeCell ref="M100:N100"/>
    <mergeCell ref="P100:Q100"/>
    <mergeCell ref="S100:T100"/>
    <mergeCell ref="D96:J97"/>
    <mergeCell ref="M96:N96"/>
    <mergeCell ref="P96:Q96"/>
    <mergeCell ref="S96:T96"/>
    <mergeCell ref="V96:AA97"/>
    <mergeCell ref="M97:N97"/>
    <mergeCell ref="P97:Q97"/>
    <mergeCell ref="S97:T97"/>
    <mergeCell ref="V100:AA101"/>
    <mergeCell ref="M101:N101"/>
    <mergeCell ref="P101:Q101"/>
    <mergeCell ref="S101:T101"/>
    <mergeCell ref="D98:J99"/>
    <mergeCell ref="M98:N98"/>
    <mergeCell ref="P98:Q98"/>
    <mergeCell ref="S98:T98"/>
    <mergeCell ref="V98:AA99"/>
    <mergeCell ref="M99:N99"/>
    <mergeCell ref="P99:Q99"/>
    <mergeCell ref="S99:T99"/>
    <mergeCell ref="C93:J93"/>
    <mergeCell ref="K93:U93"/>
    <mergeCell ref="V93:AA93"/>
    <mergeCell ref="D94:J95"/>
    <mergeCell ref="M94:N94"/>
    <mergeCell ref="P94:Q94"/>
    <mergeCell ref="S94:T94"/>
    <mergeCell ref="V94:AA95"/>
    <mergeCell ref="M95:N95"/>
    <mergeCell ref="P95:Q95"/>
    <mergeCell ref="S95:T95"/>
    <mergeCell ref="O90:AA90"/>
    <mergeCell ref="C91:I91"/>
    <mergeCell ref="M91:N91"/>
    <mergeCell ref="P91:Q91"/>
    <mergeCell ref="S91:T91"/>
    <mergeCell ref="C92:AA92"/>
    <mergeCell ref="C88:I88"/>
    <mergeCell ref="K88:AA88"/>
    <mergeCell ref="C89:I89"/>
    <mergeCell ref="M89:N89"/>
    <mergeCell ref="P89:Q89"/>
    <mergeCell ref="S89:T89"/>
    <mergeCell ref="CS77:CS78"/>
    <mergeCell ref="CT77:CT78"/>
    <mergeCell ref="CU77:CU78"/>
    <mergeCell ref="M80:O80"/>
    <mergeCell ref="Q80:AA80"/>
    <mergeCell ref="CH77:CH78"/>
    <mergeCell ref="CI77:CI78"/>
    <mergeCell ref="CJ77:CJ78"/>
    <mergeCell ref="CK77:CK78"/>
    <mergeCell ref="CL77:CL78"/>
    <mergeCell ref="CR77:CR78"/>
    <mergeCell ref="CB77:CB78"/>
    <mergeCell ref="CC77:CC78"/>
    <mergeCell ref="CD77:CD78"/>
    <mergeCell ref="CE77:CE78"/>
    <mergeCell ref="CF77:CF78"/>
    <mergeCell ref="CG77:CG78"/>
    <mergeCell ref="BV77:BV78"/>
    <mergeCell ref="BW77:BW78"/>
    <mergeCell ref="BX77:BX78"/>
    <mergeCell ref="BY77:BY78"/>
    <mergeCell ref="BZ77:BZ78"/>
    <mergeCell ref="CA77:CA78"/>
    <mergeCell ref="BP77:BP78"/>
    <mergeCell ref="BQ77:BQ78"/>
    <mergeCell ref="BR77:BR78"/>
    <mergeCell ref="BS77:BS78"/>
    <mergeCell ref="BT77:BT78"/>
    <mergeCell ref="BU77:BU78"/>
    <mergeCell ref="BJ77:BJ78"/>
    <mergeCell ref="BK77:BK78"/>
    <mergeCell ref="BL77:BL78"/>
    <mergeCell ref="BM77:BM78"/>
    <mergeCell ref="BN77:BN78"/>
    <mergeCell ref="BO77:BO78"/>
    <mergeCell ref="BD77:BD78"/>
    <mergeCell ref="BE77:BE78"/>
    <mergeCell ref="BF77:BF78"/>
    <mergeCell ref="BG77:BG78"/>
    <mergeCell ref="BH77:BH78"/>
    <mergeCell ref="BI77:BI78"/>
    <mergeCell ref="AX77:AX78"/>
    <mergeCell ref="AY77:AY78"/>
    <mergeCell ref="AZ77:AZ78"/>
    <mergeCell ref="BA77:BA78"/>
    <mergeCell ref="BB77:BB78"/>
    <mergeCell ref="BC77:BC78"/>
    <mergeCell ref="AR77:AR78"/>
    <mergeCell ref="AS77:AS78"/>
    <mergeCell ref="AT77:AT78"/>
    <mergeCell ref="AU77:AU78"/>
    <mergeCell ref="AV77:AV78"/>
    <mergeCell ref="AW77:AW78"/>
    <mergeCell ref="AL77:AL78"/>
    <mergeCell ref="AM77:AM78"/>
    <mergeCell ref="AN77:AN78"/>
    <mergeCell ref="AO77:AO78"/>
    <mergeCell ref="AP77:AP78"/>
    <mergeCell ref="AQ77:AQ78"/>
    <mergeCell ref="CH73:CH76"/>
    <mergeCell ref="CI73:CI76"/>
    <mergeCell ref="CJ73:CJ76"/>
    <mergeCell ref="CK73:CK76"/>
    <mergeCell ref="AF77:AF78"/>
    <mergeCell ref="AG77:AG78"/>
    <mergeCell ref="AH77:AH78"/>
    <mergeCell ref="AI77:AI78"/>
    <mergeCell ref="AJ77:AJ78"/>
    <mergeCell ref="AK77:AK78"/>
    <mergeCell ref="CB75:CB76"/>
    <mergeCell ref="CC75:CC76"/>
    <mergeCell ref="CD75:CD76"/>
    <mergeCell ref="BP75:BP76"/>
    <mergeCell ref="BQ75:BQ76"/>
    <mergeCell ref="BR75:BR76"/>
    <mergeCell ref="BS75:BS76"/>
    <mergeCell ref="BT75:BT76"/>
    <mergeCell ref="BU75:BU76"/>
    <mergeCell ref="BH75:BH76"/>
    <mergeCell ref="BI75:BI76"/>
    <mergeCell ref="BJ75:BJ76"/>
    <mergeCell ref="BM75:BM76"/>
    <mergeCell ref="BN75:BN76"/>
    <mergeCell ref="CU73:CU76"/>
    <mergeCell ref="A74:AA74"/>
    <mergeCell ref="AI75:AI76"/>
    <mergeCell ref="AJ75:AJ76"/>
    <mergeCell ref="AL75:AL76"/>
    <mergeCell ref="AM75:AM76"/>
    <mergeCell ref="AN75:AN76"/>
    <mergeCell ref="AO75:AO76"/>
    <mergeCell ref="AP75:AP76"/>
    <mergeCell ref="AQ75:AQ76"/>
    <mergeCell ref="CL73:CL76"/>
    <mergeCell ref="CM73:CP74"/>
    <mergeCell ref="CQ73:CQ76"/>
    <mergeCell ref="CR73:CR76"/>
    <mergeCell ref="CS73:CS76"/>
    <mergeCell ref="CT73:CT76"/>
    <mergeCell ref="CN75:CN76"/>
    <mergeCell ref="CO75:CO76"/>
    <mergeCell ref="CP75:CP76"/>
    <mergeCell ref="CD73:CF74"/>
    <mergeCell ref="CG73:CG76"/>
    <mergeCell ref="CE75:CE76"/>
    <mergeCell ref="CF75:CF76"/>
    <mergeCell ref="CM75:CM76"/>
    <mergeCell ref="BM73:BN74"/>
    <mergeCell ref="BO73:BP74"/>
    <mergeCell ref="BQ73:BT74"/>
    <mergeCell ref="BU73:BW74"/>
    <mergeCell ref="BX73:BZ74"/>
    <mergeCell ref="CA73:CC74"/>
    <mergeCell ref="BB73:BE74"/>
    <mergeCell ref="BF73:BF76"/>
    <mergeCell ref="BG73:BG76"/>
    <mergeCell ref="BH73:BJ74"/>
    <mergeCell ref="BK73:BK76"/>
    <mergeCell ref="BL73:BL76"/>
    <mergeCell ref="BB75:BB76"/>
    <mergeCell ref="BC75:BC76"/>
    <mergeCell ref="BD75:BD76"/>
    <mergeCell ref="BE75:BE76"/>
    <mergeCell ref="BV75:BV76"/>
    <mergeCell ref="BW75:BW76"/>
    <mergeCell ref="BX75:BX76"/>
    <mergeCell ref="BY75:BY76"/>
    <mergeCell ref="BZ75:BZ76"/>
    <mergeCell ref="CA75:CA76"/>
    <mergeCell ref="BO75:BO76"/>
    <mergeCell ref="AK73:AK76"/>
    <mergeCell ref="AL73:AO74"/>
    <mergeCell ref="AP73:AS74"/>
    <mergeCell ref="AT73:AW74"/>
    <mergeCell ref="AX73:BA74"/>
    <mergeCell ref="AR75:AR76"/>
    <mergeCell ref="AS75:AS76"/>
    <mergeCell ref="AT75:AT76"/>
    <mergeCell ref="AU75:AU76"/>
    <mergeCell ref="AY75:AY76"/>
    <mergeCell ref="AZ75:AZ76"/>
    <mergeCell ref="BA75:BA76"/>
    <mergeCell ref="AV75:AV76"/>
    <mergeCell ref="AW75:AW76"/>
    <mergeCell ref="AX75:AX76"/>
    <mergeCell ref="AD73:AD76"/>
    <mergeCell ref="AE73:AE76"/>
    <mergeCell ref="AF73:AF76"/>
    <mergeCell ref="AG73:AG76"/>
    <mergeCell ref="AH73:AH76"/>
    <mergeCell ref="S76:T76"/>
    <mergeCell ref="V76:W76"/>
    <mergeCell ref="Y76:Z76"/>
    <mergeCell ref="AI73:AJ74"/>
    <mergeCell ref="B130:E130"/>
    <mergeCell ref="F130:I130"/>
    <mergeCell ref="J130:N130"/>
    <mergeCell ref="O130:S130"/>
    <mergeCell ref="T130:U130"/>
    <mergeCell ref="V130:W130"/>
    <mergeCell ref="X130:Y130"/>
    <mergeCell ref="Z130:AA130"/>
    <mergeCell ref="A73:AA73"/>
    <mergeCell ref="C86:I86"/>
    <mergeCell ref="C87:I87"/>
    <mergeCell ref="M87:N87"/>
    <mergeCell ref="P87:Q87"/>
    <mergeCell ref="S87:T87"/>
    <mergeCell ref="M81:O81"/>
    <mergeCell ref="Q81:AA81"/>
    <mergeCell ref="M82:O82"/>
    <mergeCell ref="Q82:AA82"/>
    <mergeCell ref="B84:AA84"/>
    <mergeCell ref="C85:I85"/>
    <mergeCell ref="L85:P85"/>
    <mergeCell ref="Q85:AA85"/>
    <mergeCell ref="L86:P86"/>
    <mergeCell ref="Q86:AA86"/>
  </mergeCells>
  <phoneticPr fontId="24"/>
  <conditionalFormatting sqref="B133">
    <cfRule type="cellIs" dxfId="35" priority="2" operator="equal">
      <formula>"②離職時の官職が非管理職（再任用職員）であるため→再任用前の管理職職員としての官職・離職日に修正してください"</formula>
    </cfRule>
  </conditionalFormatting>
  <conditionalFormatting sqref="K85:L85">
    <cfRule type="cellIs" dxfId="34" priority="12" operator="equal">
      <formula>" "</formula>
    </cfRule>
  </conditionalFormatting>
  <conditionalFormatting sqref="K86:L86">
    <cfRule type="cellIs" dxfId="33" priority="13" operator="equal">
      <formula>" "</formula>
    </cfRule>
  </conditionalFormatting>
  <conditionalFormatting sqref="K107:AA107">
    <cfRule type="cellIs" dxfId="32" priority="1" operator="equal">
      <formula>" "</formula>
    </cfRule>
  </conditionalFormatting>
  <conditionalFormatting sqref="L85:L86 Q85:Q86">
    <cfRule type="containsText" dxfId="31" priority="9" operator="containsText" text="　">
      <formula>NOT(ISERROR(SEARCH("　",L85)))</formula>
    </cfRule>
  </conditionalFormatting>
  <conditionalFormatting sqref="Q85">
    <cfRule type="cellIs" dxfId="30" priority="11" operator="equal">
      <formula>" "</formula>
    </cfRule>
  </conditionalFormatting>
  <conditionalFormatting sqref="Q86">
    <cfRule type="cellIs" dxfId="29" priority="10" operator="equal">
      <formula>" "</formula>
    </cfRule>
  </conditionalFormatting>
  <conditionalFormatting sqref="Q80:AA80">
    <cfRule type="cellIs" dxfId="28" priority="8" operator="equal">
      <formula>" "</formula>
    </cfRule>
  </conditionalFormatting>
  <conditionalFormatting sqref="Q82:AA82">
    <cfRule type="cellIs" dxfId="27" priority="7" operator="equal">
      <formula>" "</formula>
    </cfRule>
  </conditionalFormatting>
  <conditionalFormatting sqref="Q105:AA105">
    <cfRule type="cellIs" dxfId="26" priority="15" operator="equal">
      <formula>" "</formula>
    </cfRule>
  </conditionalFormatting>
  <conditionalFormatting sqref="Q106:AA106">
    <cfRule type="cellIs" dxfId="25" priority="14" operator="equal">
      <formula>" "</formula>
    </cfRule>
  </conditionalFormatting>
  <conditionalFormatting sqref="S76:T76">
    <cfRule type="cellIs" dxfId="24" priority="6" operator="equal">
      <formula>1</formula>
    </cfRule>
  </conditionalFormatting>
  <dataValidations count="33">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6:J116 C118:J118 C120:J120 C122:J122" xr:uid="{FAE9A93E-E158-43B9-9BBB-5FBC5BB9DF55}">
      <formula1>BQ116&lt;&gt;"禁"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5:J115 C117:J117 C119:J119 C121:J121" xr:uid="{E0393A86-CB93-4DA5-8435-1DD9AC3E9797}">
      <formula1>BQ115&lt;&gt;"禁"</formula1>
    </dataValidation>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K108:AA108" xr:uid="{471E6F3A-19AC-41DA-9100-C5A9F5AD3D43}"/>
    <dataValidation allowBlank="1" showInputMessage="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Q104:AA104" xr:uid="{CEAEA39F-96CC-4CE2-9938-CACCC08D2F72}"/>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6:AA106" xr:uid="{549941EC-EA6F-4E73-A9CA-CFD66FE07CE0}"/>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_x000a_" sqref="Q105:AA105" xr:uid="{D669E572-7077-4682-B5E6-EDADC011E6F6}"/>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M94:N94" xr:uid="{AD670784-134A-4866-BC35-13F57407C75C}">
      <formula1>$B$4:$B$67</formula1>
    </dataValidation>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P94:Q94" xr:uid="{FB6075AF-8327-47FD-B43C-6D4FD7DD81AE}">
      <formula1>$C$4:$C$15</formula1>
    </dataValidation>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S94:T94" xr:uid="{2A351AC4-E4CF-4150-8955-A21E4302CB4C}">
      <formula1>$D$4:$D$34</formula1>
    </dataValidation>
    <dataValidation allowBlank="1" showInputMessage="1" showErrorMessage="1" prompt="所掌事務を簡潔に記入してください" sqref="V94:AA101" xr:uid="{E9F2D4E8-5386-4A4F-A45D-216CA4BE89EF}"/>
    <dataValidation type="list" allowBlank="1" showInputMessage="1" showErrorMessage="1" promptTitle="約束前の求職開始日―――――" prompt="プルダウンから選択してください_x000a_求職開始日がなかった場合は□の中にレ点を記入してください" sqref="S89:T89" xr:uid="{522FD323-987B-44B2-92B5-B7960B3C4302}">
      <formula1>$D$4:$D$34</formula1>
    </dataValidation>
    <dataValidation type="list" allowBlank="1" showInputMessage="1" showErrorMessage="1" promptTitle="約束前の求職開始日―――――" prompt="プルダウンから選択してください_x000a_求職開始日がなかった場合は□の中にレ点を記入してください" sqref="P89:Q89" xr:uid="{C6197838-5987-40D2-93EE-336CF0F8E5F9}">
      <formula1>$C$4:$C$15</formula1>
    </dataValidation>
    <dataValidation type="list" allowBlank="1" showInputMessage="1" showErrorMessage="1" promptTitle="約束前の求職開始日―――――" prompt="プルダウンから選択してください_x000a_求職開始日がなかった場合は□の中にレ点を記入してください" sqref="M89:N89" xr:uid="{62D04B9A-2176-4ECD-B673-25B6BDC83E96}">
      <formula1>$B$4:$B$67</formula1>
    </dataValidation>
    <dataValidation allowBlank="1" showInputMessage="1" showErrorMessage="1" promptTitle="役員の職――――――――――――――――" prompt="法人名の前に「独立行政法人」と記入してください_x000a_（例）独立行政法人〇〇□□　" sqref="K88:AA88" xr:uid="{128B63BD-D639-486E-9295-DDB55DB8AE1E}"/>
    <dataValidation type="list" allowBlank="1" showInputMessage="1" showErrorMessage="1" prompt="S：昭和　H：平成　を選択してください" sqref="L87" xr:uid="{216663BD-434E-4210-8C77-BF197BD18D85}">
      <formula1>$A$3:$A$5</formula1>
    </dataValidation>
    <dataValidation allowBlank="1" showInputMessage="1" showErrorMessage="1" promptTitle="氏名（名）ふりがな―――――" prompt="スペースは入力しないでください" sqref="Q85" xr:uid="{6BE5AAC3-9DE0-46F7-A33D-298005E8734D}"/>
    <dataValidation allowBlank="1" showInputMessage="1" showErrorMessage="1" promptTitle="氏名（姓）ふりがな―――――" prompt="スペースは入力しないでください" sqref="L85" xr:uid="{4AF6370E-5BFF-4B3F-B324-DC0321B3B886}"/>
    <dataValidation allowBlank="1" showInputMessage="1" showErrorMessage="1" promptTitle="氏名（名）―――――――" prompt="スペースは入力しないでください" sqref="Q86" xr:uid="{798525A8-03E1-43DF-8D05-1C981CF6034C}"/>
    <dataValidation allowBlank="1" showInputMessage="1" showErrorMessage="1" promptTitle="氏名（姓）―――――――" prompt="スペースは入力しないでください" sqref="L86" xr:uid="{E2F898A3-8BEB-4E4B-B0A0-3EC563E04ECE}"/>
    <dataValidation allowBlank="1" showInputMessage="1" promptTitle="届出者の住所―――――――――――" prompt="都道府県名から記入してください_x000a_海外の場合には、所在地は国名を含めて記入してください" sqref="Q80:AA80" xr:uid="{6090047F-4DD4-4E31-8C57-733CFC531F0F}"/>
    <dataValidation allowBlank="1" showInputMessage="1" showErrorMessage="1" promptTitle="届出者の氏名―――――――――――" prompt="「姓」と「名」の間は全角１文字空けてください" sqref="Q81:AA81" xr:uid="{942378E1-8D4D-428B-8451-2B0A16EAD63F}"/>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DBB16942-CC61-49CA-BA7D-81BD84CC6724}"/>
    <dataValidation type="list" allowBlank="1" showInputMessage="1" showErrorMessage="1" promptTitle="別添：(E)６の欄の役員の職と再就職先との利害関係の有無――――" prompt="６の欄に記入された全ての役員の職と再就職先との利害関係の有無を選択してください_x000a_プルダウンより選択してください" sqref="T130:U130" xr:uid="{626C26BC-F66D-41D0-85BB-1F74168B3DB8}">
      <formula1>"有,無"</formula1>
    </dataValidation>
    <dataValidation type="list" allowBlank="1" showInputMessage="1" showErrorMessage="1" promptTitle="別添：(D)再就職先区分――" prompt="プルダウンより選択してください" sqref="O130:S130" xr:uid="{4B5BB525-8D32-4FC5-974E-A28F0CA79858}">
      <formula1>$L$32:$L$44</formula1>
    </dataValidation>
    <dataValidation allowBlank="1" showDropDown="1" showInputMessage="1" showErrorMessage="1" promptTitle="別添：(B)職務の級――――――" prompt="届出時に適用されている職務の級を記入してください_x000a_該当がない場合は「-」を記入してください" sqref="F130:I130" xr:uid="{BC275D4A-B279-484E-836F-00510D0E7550}"/>
    <dataValidation type="list" allowBlank="1" showInputMessage="1" showErrorMessage="1" sqref="V130:AA130" xr:uid="{66628AED-EC8D-41EA-A50F-42EB681AD040}">
      <formula1>"有,無"</formula1>
    </dataValidation>
    <dataValidation allowBlank="1" showInputMessage="1" showErrorMessage="1" promptTitle="別添：(C)俸給の特別調整額の区分―" prompt="記入不要です" sqref="J130:N130" xr:uid="{35CE255C-1966-4EEE-AD73-3F28867FB516}"/>
    <dataValidation allowBlank="1" showInputMessage="1" showErrorMessage="1" promptTitle="別添：(A)俸給表――――――――――――" prompt="届出時に適用されている俸給表を記入してください" sqref="B130:E130" xr:uid="{78EE74FF-3E46-40EC-9409-E9DEC28F7060}"/>
    <dataValidation allowBlank="1" showInputMessage="1" showErrorMessage="1" prompt="役員の職の任命権者を記載してください_x000a_（法人の長、監事の任命権者は大臣、それ以外の役員の任命権者は法人の長）_x000a_" sqref="B78:H78" xr:uid="{07E706A4-50C0-40E1-9CFE-60A88F63931D}"/>
    <dataValidation type="list" allowBlank="1" showInputMessage="1" showErrorMessage="1" prompt="プルダウンから選択してください" sqref="S76:T76 M87:N87 M91:N91 M95:N103" xr:uid="{A8C68ADD-DC9B-4E3C-B79A-1A8E06EA4E44}">
      <formula1>$B$4:$B$67</formula1>
    </dataValidation>
    <dataValidation type="list" allowBlank="1" showInputMessage="1" showErrorMessage="1" prompt="プルダウンから選択してください" sqref="V76:W76 P87:Q87 P91:Q91 P95:Q103" xr:uid="{1604DC88-07FF-44F2-B125-D868FB2FE28C}">
      <formula1>$C$4:$C$15</formula1>
    </dataValidation>
    <dataValidation type="list" allowBlank="1" showInputMessage="1" showErrorMessage="1" prompt="プルダウンから選択してください" sqref="Y76:Z76 S87:T87 S91:T91 S95:T103" xr:uid="{0B9C8A88-AC50-4C6A-A050-26D18700030F}">
      <formula1>$D$4:$D$34</formula1>
    </dataValidation>
    <dataValidation allowBlank="1" showInputMessage="1" showErrorMessage="1" promptTitle="イ～ニ―――――――――――――" prompt="約束前の求職開始日から離職予定日までの間に在職（予定を含む）していた役員の職、在職期間、職務状況を記入してください_x000a_「４約束前の求職開始日」がなかった場合は、再就職の約束をした日から離職予定日までの間について記入してください" sqref="D94:J101" xr:uid="{A736358F-C296-4370-B748-F6FFC1042CB9}"/>
  </dataValidations>
  <printOptions horizontalCentered="1"/>
  <pageMargins left="0.51181102362204722" right="0.51181102362204722" top="0.78740157480314965" bottom="0.35433070866141736" header="0.31496062992125984" footer="0.31496062992125984"/>
  <pageSetup paperSize="9" scale="96" orientation="portrait" r:id="rId1"/>
  <rowBreaks count="1" manualBreakCount="1">
    <brk id="10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19</xdr:col>
                    <xdr:colOff>25400</xdr:colOff>
                    <xdr:row>108</xdr:row>
                    <xdr:rowOff>69850</xdr:rowOff>
                  </from>
                  <to>
                    <xdr:col>20</xdr:col>
                    <xdr:colOff>88900</xdr:colOff>
                    <xdr:row>108</xdr:row>
                    <xdr:rowOff>279400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23</xdr:col>
                    <xdr:colOff>25400</xdr:colOff>
                    <xdr:row>108</xdr:row>
                    <xdr:rowOff>69850</xdr:rowOff>
                  </from>
                  <to>
                    <xdr:col>24</xdr:col>
                    <xdr:colOff>88900</xdr:colOff>
                    <xdr:row>108</xdr:row>
                    <xdr:rowOff>279400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19</xdr:col>
                    <xdr:colOff>25400</xdr:colOff>
                    <xdr:row>109</xdr:row>
                    <xdr:rowOff>69850</xdr:rowOff>
                  </from>
                  <to>
                    <xdr:col>20</xdr:col>
                    <xdr:colOff>88900</xdr:colOff>
                    <xdr:row>109</xdr:row>
                    <xdr:rowOff>279400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23</xdr:col>
                    <xdr:colOff>25400</xdr:colOff>
                    <xdr:row>109</xdr:row>
                    <xdr:rowOff>69850</xdr:rowOff>
                  </from>
                  <to>
                    <xdr:col>24</xdr:col>
                    <xdr:colOff>88900</xdr:colOff>
                    <xdr:row>109</xdr:row>
                    <xdr:rowOff>279400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13</xdr:col>
                    <xdr:colOff>25400</xdr:colOff>
                    <xdr:row>89</xdr:row>
                    <xdr:rowOff>69850</xdr:rowOff>
                  </from>
                  <to>
                    <xdr:col>14</xdr:col>
                    <xdr:colOff>6350</xdr:colOff>
                    <xdr:row>89</xdr:row>
                    <xdr:rowOff>279400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11</xdr:col>
                    <xdr:colOff>25400</xdr:colOff>
                    <xdr:row>111</xdr:row>
                    <xdr:rowOff>69850</xdr:rowOff>
                  </from>
                  <to>
                    <xdr:col>12</xdr:col>
                    <xdr:colOff>50800</xdr:colOff>
                    <xdr:row>112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51E763DB-22B5-4EC0-8DEA-04827889C697}">
          <x14:formula1>
            <xm:f>OFFSET('援助の内容（ひな形）'!$D$5,0,0,COUNTIF('援助の内容（ひな形）'!$D:$D,"&gt;!"),1)</xm:f>
          </x14:formula1>
          <xm:sqref>K115:AA122</xm:sqref>
        </x14:dataValidation>
        <x14:dataValidation type="list" allowBlank="1" showInputMessage="1" promptTitle="再就職先の業務内容――――――――――――" prompt="本人又は所属部署の業務内容ではなく、組織全体の業務内容を記入してください" xr:uid="{2DDD8840-D423-4A0A-B74B-D61997C0B696}">
          <x14:formula1>
            <xm:f>'援助の内容（ひな形）'!$A$30:$A$35</xm:f>
          </x14:formula1>
          <xm:sqref>K107:AA107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9EE5-1EC9-4301-B3F0-45617DBE1B25}">
  <dimension ref="A2:AD148"/>
  <sheetViews>
    <sheetView view="pageBreakPreview" zoomScaleNormal="100" zoomScaleSheetLayoutView="100" workbookViewId="0"/>
  </sheetViews>
  <sheetFormatPr defaultColWidth="9" defaultRowHeight="12.95"/>
  <cols>
    <col min="1" max="1" width="2.5703125" style="29" customWidth="1"/>
    <col min="2" max="2" width="1.5703125" style="29" customWidth="1"/>
    <col min="3" max="3" width="3.140625" style="29" customWidth="1"/>
    <col min="4" max="4" width="3" style="29" customWidth="1"/>
    <col min="5" max="9" width="3.140625" style="29" customWidth="1"/>
    <col min="10" max="10" width="1.5703125" style="29" customWidth="1"/>
    <col min="11" max="11" width="3.140625" style="29" customWidth="1"/>
    <col min="12" max="12" width="1.85546875" style="29" customWidth="1"/>
    <col min="13" max="30" width="3.140625" style="29" customWidth="1"/>
    <col min="31" max="32" width="9" style="29" customWidth="1"/>
    <col min="33" max="16384" width="9" style="29"/>
  </cols>
  <sheetData>
    <row r="2" spans="3:8" hidden="1">
      <c r="C2" s="49" t="s">
        <v>2</v>
      </c>
      <c r="D2" s="49" t="s">
        <v>3</v>
      </c>
      <c r="E2" s="49" t="s">
        <v>162</v>
      </c>
      <c r="F2" s="2"/>
      <c r="G2" s="2"/>
      <c r="H2" s="2" t="s">
        <v>163</v>
      </c>
    </row>
    <row r="3" spans="3:8" hidden="1">
      <c r="C3" s="49"/>
      <c r="D3" s="49"/>
      <c r="E3" s="49"/>
      <c r="F3" s="2"/>
      <c r="G3" s="2"/>
      <c r="H3" s="2"/>
    </row>
    <row r="4" spans="3:8" hidden="1">
      <c r="C4" s="2">
        <v>1</v>
      </c>
      <c r="D4" s="2">
        <v>1</v>
      </c>
      <c r="E4" s="2">
        <v>1</v>
      </c>
      <c r="F4" s="2"/>
      <c r="G4" s="2"/>
      <c r="H4" s="2" t="s">
        <v>164</v>
      </c>
    </row>
    <row r="5" spans="3:8" hidden="1">
      <c r="C5" s="2">
        <v>2</v>
      </c>
      <c r="D5" s="2">
        <v>2</v>
      </c>
      <c r="E5" s="2">
        <v>2</v>
      </c>
      <c r="F5" s="2"/>
      <c r="G5" s="2"/>
      <c r="H5" s="2" t="s">
        <v>165</v>
      </c>
    </row>
    <row r="6" spans="3:8" hidden="1">
      <c r="C6" s="2">
        <v>3</v>
      </c>
      <c r="D6" s="2">
        <v>3</v>
      </c>
      <c r="E6" s="2">
        <v>3</v>
      </c>
      <c r="F6" s="2"/>
      <c r="G6" s="2"/>
      <c r="H6" s="2"/>
    </row>
    <row r="7" spans="3:8" hidden="1">
      <c r="C7" s="2">
        <v>4</v>
      </c>
      <c r="D7" s="2">
        <v>4</v>
      </c>
      <c r="E7" s="2">
        <v>4</v>
      </c>
      <c r="F7" s="2"/>
      <c r="G7" s="2"/>
      <c r="H7" s="2"/>
    </row>
    <row r="8" spans="3:8" hidden="1">
      <c r="C8" s="2">
        <v>5</v>
      </c>
      <c r="D8" s="2">
        <v>5</v>
      </c>
      <c r="E8" s="2">
        <v>5</v>
      </c>
      <c r="F8" s="2"/>
      <c r="G8" s="2"/>
      <c r="H8" s="2"/>
    </row>
    <row r="9" spans="3:8" hidden="1">
      <c r="C9" s="2">
        <v>6</v>
      </c>
      <c r="D9" s="2">
        <v>6</v>
      </c>
      <c r="E9" s="2">
        <v>6</v>
      </c>
      <c r="F9" s="2"/>
      <c r="G9" s="2"/>
      <c r="H9" s="2"/>
    </row>
    <row r="10" spans="3:8" hidden="1">
      <c r="C10" s="2">
        <v>7</v>
      </c>
      <c r="D10" s="2">
        <v>7</v>
      </c>
      <c r="E10" s="2">
        <v>7</v>
      </c>
      <c r="F10" s="2"/>
      <c r="G10" s="2"/>
      <c r="H10" s="2"/>
    </row>
    <row r="11" spans="3:8" hidden="1">
      <c r="C11" s="2">
        <v>8</v>
      </c>
      <c r="D11" s="2">
        <v>8</v>
      </c>
      <c r="E11" s="2">
        <v>8</v>
      </c>
      <c r="F11" s="2"/>
      <c r="G11" s="2"/>
      <c r="H11" s="2"/>
    </row>
    <row r="12" spans="3:8" hidden="1">
      <c r="C12" s="2">
        <v>9</v>
      </c>
      <c r="D12" s="2">
        <v>9</v>
      </c>
      <c r="E12" s="2">
        <v>9</v>
      </c>
      <c r="F12" s="2"/>
      <c r="G12" s="2"/>
      <c r="H12" s="2"/>
    </row>
    <row r="13" spans="3:8" hidden="1">
      <c r="C13" s="2">
        <v>10</v>
      </c>
      <c r="D13" s="2">
        <v>10</v>
      </c>
      <c r="E13" s="2">
        <v>10</v>
      </c>
      <c r="F13" s="2"/>
      <c r="G13" s="2"/>
      <c r="H13" s="2"/>
    </row>
    <row r="14" spans="3:8" hidden="1">
      <c r="C14" s="2">
        <v>11</v>
      </c>
      <c r="D14" s="2">
        <v>11</v>
      </c>
      <c r="E14" s="2">
        <v>11</v>
      </c>
      <c r="F14" s="2"/>
      <c r="G14" s="2"/>
      <c r="H14" s="2"/>
    </row>
    <row r="15" spans="3:8" hidden="1">
      <c r="C15" s="2">
        <v>12</v>
      </c>
      <c r="D15" s="2">
        <v>12</v>
      </c>
      <c r="E15" s="2">
        <v>12</v>
      </c>
      <c r="F15" s="2"/>
      <c r="G15" s="2"/>
      <c r="H15" s="2"/>
    </row>
    <row r="16" spans="3:8" hidden="1">
      <c r="C16" s="2"/>
      <c r="D16" s="2">
        <v>13</v>
      </c>
      <c r="E16" s="2">
        <v>13</v>
      </c>
      <c r="F16" s="2"/>
      <c r="G16" s="2"/>
      <c r="H16" s="2"/>
    </row>
    <row r="17" spans="3:8" hidden="1">
      <c r="C17" s="2"/>
      <c r="D17" s="2">
        <v>14</v>
      </c>
      <c r="E17" s="2">
        <v>14</v>
      </c>
      <c r="F17" s="2"/>
      <c r="G17" s="2"/>
      <c r="H17" s="2"/>
    </row>
    <row r="18" spans="3:8" hidden="1">
      <c r="C18" s="2"/>
      <c r="D18" s="2">
        <v>15</v>
      </c>
      <c r="E18" s="2">
        <v>15</v>
      </c>
      <c r="F18" s="2"/>
      <c r="G18" s="2"/>
      <c r="H18" s="2"/>
    </row>
    <row r="19" spans="3:8" hidden="1">
      <c r="C19" s="2"/>
      <c r="D19" s="2">
        <v>16</v>
      </c>
      <c r="E19" s="2">
        <v>16</v>
      </c>
      <c r="F19" s="2"/>
      <c r="G19" s="2"/>
      <c r="H19" s="2"/>
    </row>
    <row r="20" spans="3:8" hidden="1">
      <c r="C20" s="2"/>
      <c r="D20" s="2">
        <v>17</v>
      </c>
      <c r="E20" s="2">
        <v>17</v>
      </c>
      <c r="F20" s="2"/>
      <c r="G20" s="2"/>
      <c r="H20" s="2"/>
    </row>
    <row r="21" spans="3:8" hidden="1">
      <c r="C21" s="2"/>
      <c r="D21" s="2">
        <v>18</v>
      </c>
      <c r="E21" s="2">
        <v>18</v>
      </c>
      <c r="F21" s="2"/>
      <c r="G21" s="2"/>
      <c r="H21" s="2"/>
    </row>
    <row r="22" spans="3:8" hidden="1">
      <c r="C22" s="2"/>
      <c r="D22" s="2">
        <v>19</v>
      </c>
      <c r="E22" s="2">
        <v>19</v>
      </c>
      <c r="F22" s="2"/>
      <c r="G22" s="2"/>
      <c r="H22" s="2"/>
    </row>
    <row r="23" spans="3:8" hidden="1">
      <c r="C23" s="2"/>
      <c r="D23" s="2">
        <v>20</v>
      </c>
      <c r="E23" s="2">
        <v>20</v>
      </c>
      <c r="F23" s="2"/>
      <c r="G23" s="2"/>
      <c r="H23" s="2"/>
    </row>
    <row r="24" spans="3:8" hidden="1">
      <c r="C24" s="2"/>
      <c r="D24" s="2">
        <v>21</v>
      </c>
      <c r="E24" s="2">
        <v>21</v>
      </c>
      <c r="F24" s="2"/>
      <c r="G24" s="2"/>
      <c r="H24" s="2"/>
    </row>
    <row r="25" spans="3:8" hidden="1">
      <c r="C25" s="2"/>
      <c r="D25" s="2">
        <v>22</v>
      </c>
      <c r="E25" s="2">
        <v>22</v>
      </c>
      <c r="F25" s="2"/>
      <c r="G25" s="2"/>
      <c r="H25" s="2"/>
    </row>
    <row r="26" spans="3:8" hidden="1">
      <c r="C26" s="2"/>
      <c r="D26" s="2">
        <v>23</v>
      </c>
      <c r="E26" s="2">
        <v>23</v>
      </c>
      <c r="F26" s="2"/>
      <c r="G26" s="2"/>
      <c r="H26" s="2"/>
    </row>
    <row r="27" spans="3:8" hidden="1">
      <c r="C27" s="2"/>
      <c r="D27" s="2">
        <v>24</v>
      </c>
      <c r="E27" s="2">
        <v>24</v>
      </c>
      <c r="F27" s="2"/>
      <c r="G27" s="2"/>
      <c r="H27" s="2"/>
    </row>
    <row r="28" spans="3:8" hidden="1">
      <c r="C28" s="2"/>
      <c r="D28" s="2">
        <v>25</v>
      </c>
      <c r="E28" s="2">
        <v>25</v>
      </c>
      <c r="F28" s="2"/>
      <c r="G28" s="2"/>
      <c r="H28" s="2"/>
    </row>
    <row r="29" spans="3:8" hidden="1">
      <c r="C29" s="2"/>
      <c r="D29" s="2">
        <v>26</v>
      </c>
      <c r="E29" s="2">
        <v>26</v>
      </c>
      <c r="F29" s="2"/>
      <c r="G29" s="2"/>
      <c r="H29" s="2"/>
    </row>
    <row r="30" spans="3:8" hidden="1">
      <c r="C30" s="2"/>
      <c r="D30" s="2">
        <v>27</v>
      </c>
      <c r="E30" s="2">
        <v>27</v>
      </c>
      <c r="F30" s="2"/>
      <c r="G30" s="2"/>
      <c r="H30" s="2"/>
    </row>
    <row r="31" spans="3:8" hidden="1">
      <c r="C31" s="2"/>
      <c r="D31" s="2">
        <v>28</v>
      </c>
      <c r="E31" s="2">
        <v>28</v>
      </c>
      <c r="F31" s="2"/>
      <c r="G31" s="2"/>
      <c r="H31" s="2"/>
    </row>
    <row r="32" spans="3:8" hidden="1">
      <c r="C32" s="2"/>
      <c r="D32" s="2">
        <v>29</v>
      </c>
      <c r="E32" s="2">
        <v>29</v>
      </c>
      <c r="F32" s="2"/>
      <c r="G32" s="2"/>
      <c r="H32" s="2"/>
    </row>
    <row r="33" spans="3:8" hidden="1">
      <c r="C33" s="2"/>
      <c r="D33" s="2">
        <v>30</v>
      </c>
      <c r="E33" s="2">
        <v>30</v>
      </c>
      <c r="F33" s="2"/>
      <c r="G33" s="2"/>
      <c r="H33" s="2"/>
    </row>
    <row r="34" spans="3:8" hidden="1">
      <c r="C34" s="2"/>
      <c r="D34" s="2">
        <v>31</v>
      </c>
      <c r="E34" s="2">
        <v>31</v>
      </c>
      <c r="F34" s="2"/>
      <c r="G34" s="2"/>
      <c r="H34" s="2"/>
    </row>
    <row r="35" spans="3:8" hidden="1">
      <c r="C35" s="2"/>
      <c r="D35" s="2"/>
      <c r="E35" s="2">
        <v>32</v>
      </c>
      <c r="F35" s="2"/>
      <c r="G35" s="2"/>
      <c r="H35" s="2"/>
    </row>
    <row r="36" spans="3:8" hidden="1">
      <c r="C36" s="2"/>
      <c r="D36" s="2"/>
      <c r="E36" s="2">
        <v>33</v>
      </c>
      <c r="F36" s="2"/>
      <c r="G36" s="2"/>
      <c r="H36" s="2"/>
    </row>
    <row r="37" spans="3:8" hidden="1">
      <c r="C37" s="2"/>
      <c r="D37" s="2"/>
      <c r="E37" s="2">
        <v>34</v>
      </c>
      <c r="F37" s="2"/>
      <c r="G37" s="2"/>
      <c r="H37" s="2"/>
    </row>
    <row r="38" spans="3:8" hidden="1">
      <c r="C38" s="2"/>
      <c r="D38" s="2"/>
      <c r="E38" s="2">
        <v>35</v>
      </c>
      <c r="F38" s="2"/>
      <c r="G38" s="2"/>
      <c r="H38" s="2"/>
    </row>
    <row r="39" spans="3:8" hidden="1">
      <c r="C39" s="2"/>
      <c r="D39" s="2"/>
      <c r="E39" s="2">
        <v>36</v>
      </c>
      <c r="F39" s="2"/>
      <c r="G39" s="2"/>
      <c r="H39" s="2"/>
    </row>
    <row r="40" spans="3:8" hidden="1">
      <c r="C40" s="2"/>
      <c r="D40" s="2"/>
      <c r="E40" s="2">
        <v>37</v>
      </c>
      <c r="F40" s="2"/>
      <c r="G40" s="2"/>
      <c r="H40" s="2"/>
    </row>
    <row r="41" spans="3:8" hidden="1">
      <c r="C41" s="2"/>
      <c r="D41" s="2"/>
      <c r="E41" s="2">
        <v>38</v>
      </c>
      <c r="F41" s="2"/>
      <c r="G41" s="2"/>
      <c r="H41" s="2"/>
    </row>
    <row r="42" spans="3:8" hidden="1">
      <c r="C42" s="2"/>
      <c r="D42" s="2"/>
      <c r="E42" s="2">
        <v>39</v>
      </c>
      <c r="F42" s="2"/>
      <c r="G42" s="2"/>
      <c r="H42" s="2"/>
    </row>
    <row r="43" spans="3:8" hidden="1">
      <c r="C43" s="2"/>
      <c r="D43" s="2"/>
      <c r="E43" s="2">
        <v>40</v>
      </c>
      <c r="F43" s="2"/>
      <c r="G43" s="2"/>
      <c r="H43" s="2"/>
    </row>
    <row r="44" spans="3:8" hidden="1">
      <c r="C44" s="2"/>
      <c r="D44" s="2"/>
      <c r="E44" s="2">
        <v>41</v>
      </c>
      <c r="F44" s="2"/>
      <c r="G44" s="2"/>
      <c r="H44" s="2"/>
    </row>
    <row r="45" spans="3:8" hidden="1">
      <c r="C45" s="2"/>
      <c r="D45" s="2"/>
      <c r="E45" s="2">
        <v>42</v>
      </c>
      <c r="F45" s="2"/>
      <c r="G45" s="2"/>
      <c r="H45" s="2"/>
    </row>
    <row r="46" spans="3:8" hidden="1">
      <c r="C46" s="2"/>
      <c r="D46" s="2"/>
      <c r="E46" s="2">
        <v>43</v>
      </c>
      <c r="F46" s="2"/>
      <c r="G46" s="2"/>
      <c r="H46" s="2"/>
    </row>
    <row r="47" spans="3:8" hidden="1">
      <c r="C47" s="2"/>
      <c r="D47" s="2"/>
      <c r="E47" s="2">
        <v>44</v>
      </c>
      <c r="F47" s="2"/>
      <c r="G47" s="2"/>
      <c r="H47" s="2"/>
    </row>
    <row r="48" spans="3:8" hidden="1">
      <c r="C48" s="2"/>
      <c r="D48" s="2"/>
      <c r="E48" s="2">
        <v>45</v>
      </c>
      <c r="F48" s="2"/>
      <c r="G48" s="2"/>
      <c r="H48" s="2"/>
    </row>
    <row r="49" spans="1:30" hidden="1">
      <c r="C49" s="2"/>
      <c r="D49" s="2"/>
      <c r="E49" s="2">
        <v>46</v>
      </c>
      <c r="F49" s="2"/>
      <c r="G49" s="2"/>
      <c r="H49" s="2"/>
    </row>
    <row r="50" spans="1:30" hidden="1">
      <c r="C50" s="2"/>
      <c r="D50" s="2"/>
      <c r="E50" s="2">
        <v>47</v>
      </c>
      <c r="F50" s="2"/>
      <c r="G50" s="2"/>
      <c r="H50" s="2"/>
    </row>
    <row r="51" spans="1:30" hidden="1">
      <c r="C51" s="2"/>
      <c r="D51" s="2"/>
      <c r="E51" s="2">
        <v>48</v>
      </c>
      <c r="F51" s="2"/>
      <c r="G51" s="2"/>
      <c r="H51" s="2"/>
    </row>
    <row r="52" spans="1:30" hidden="1">
      <c r="C52" s="2"/>
      <c r="D52" s="2"/>
      <c r="E52" s="2">
        <v>49</v>
      </c>
      <c r="F52" s="2"/>
      <c r="G52" s="2"/>
      <c r="H52" s="2"/>
    </row>
    <row r="53" spans="1:30" hidden="1">
      <c r="C53" s="2"/>
      <c r="D53" s="2"/>
      <c r="E53" s="2">
        <v>50</v>
      </c>
      <c r="F53" s="2"/>
      <c r="G53" s="2"/>
      <c r="H53" s="2"/>
    </row>
    <row r="54" spans="1:30" hidden="1">
      <c r="C54" s="2"/>
      <c r="D54" s="2"/>
      <c r="E54" s="2"/>
      <c r="F54" s="2"/>
      <c r="G54" s="2"/>
      <c r="H54" s="2"/>
    </row>
    <row r="55" spans="1:30" hidden="1">
      <c r="C55" s="2"/>
      <c r="D55" s="2"/>
      <c r="E55" s="2"/>
      <c r="F55" s="2"/>
      <c r="G55" s="2"/>
      <c r="H55" s="2"/>
    </row>
    <row r="56" spans="1:30" hidden="1">
      <c r="C56" s="2"/>
      <c r="D56" s="2"/>
      <c r="E56" s="2"/>
      <c r="F56" s="2"/>
      <c r="G56" s="2"/>
      <c r="H56" s="2"/>
    </row>
    <row r="57" spans="1:30" hidden="1">
      <c r="C57" s="2"/>
      <c r="D57" s="2"/>
      <c r="E57" s="2"/>
      <c r="F57" s="2"/>
      <c r="G57" s="2"/>
      <c r="H57" s="2"/>
    </row>
    <row r="58" spans="1:30" hidden="1"/>
    <row r="59" spans="1:30" ht="18" customHeight="1">
      <c r="A59" s="29" t="s">
        <v>166</v>
      </c>
    </row>
    <row r="60" spans="1:30" ht="11.1" customHeight="1"/>
    <row r="61" spans="1:30" ht="24.95" customHeight="1">
      <c r="A61" s="338" t="s">
        <v>167</v>
      </c>
      <c r="B61" s="338"/>
      <c r="C61" s="338"/>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row>
    <row r="62" spans="1:30" ht="39.6" customHeight="1">
      <c r="A62" s="339" t="s">
        <v>80</v>
      </c>
      <c r="B62" s="340"/>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row>
    <row r="63" spans="1:30" ht="11.1" customHeight="1"/>
    <row r="64" spans="1:30" ht="18" customHeight="1">
      <c r="S64" s="341" t="s">
        <v>96</v>
      </c>
      <c r="T64" s="341"/>
      <c r="U64" s="167"/>
      <c r="V64" s="167"/>
      <c r="W64" s="4" t="s">
        <v>97</v>
      </c>
      <c r="X64" s="167"/>
      <c r="Y64" s="167"/>
      <c r="Z64" s="52" t="s">
        <v>98</v>
      </c>
      <c r="AA64" s="167"/>
      <c r="AB64" s="167"/>
      <c r="AC64" s="4" t="s">
        <v>99</v>
      </c>
    </row>
    <row r="65" spans="2:29" ht="11.1" customHeight="1"/>
    <row r="66" spans="2:29" ht="27.95" customHeight="1">
      <c r="C66" s="336"/>
      <c r="D66" s="336"/>
      <c r="E66" s="336"/>
      <c r="F66" s="336"/>
      <c r="G66" s="336"/>
      <c r="H66" s="336"/>
      <c r="I66" s="336"/>
      <c r="J66" s="336"/>
      <c r="L66" s="29" t="s">
        <v>102</v>
      </c>
    </row>
    <row r="67" spans="2:29" ht="11.1" customHeight="1"/>
    <row r="68" spans="2:29" ht="30" customHeight="1">
      <c r="O68" s="329" t="s">
        <v>103</v>
      </c>
      <c r="P68" s="329"/>
      <c r="Q68" s="329"/>
      <c r="S68" s="337" t="s">
        <v>104</v>
      </c>
      <c r="T68" s="337"/>
      <c r="U68" s="337"/>
      <c r="V68" s="337"/>
      <c r="W68" s="337"/>
      <c r="X68" s="337"/>
      <c r="Y68" s="337"/>
      <c r="Z68" s="337"/>
      <c r="AA68" s="337"/>
      <c r="AB68" s="337"/>
      <c r="AC68" s="337"/>
    </row>
    <row r="69" spans="2:29" ht="18" customHeight="1">
      <c r="O69" s="329" t="s">
        <v>105</v>
      </c>
      <c r="P69" s="329"/>
      <c r="Q69" s="329"/>
      <c r="S69" s="335"/>
      <c r="T69" s="335"/>
      <c r="U69" s="335"/>
      <c r="V69" s="335"/>
      <c r="W69" s="335"/>
      <c r="X69" s="335"/>
      <c r="Y69" s="335"/>
      <c r="Z69" s="335"/>
      <c r="AA69" s="335"/>
      <c r="AB69" s="335"/>
      <c r="AC69" s="335"/>
    </row>
    <row r="70" spans="2:29" ht="18" customHeight="1">
      <c r="O70" s="157" t="s">
        <v>106</v>
      </c>
      <c r="P70" s="157"/>
      <c r="Q70" s="157"/>
      <c r="S70" s="334" t="s">
        <v>104</v>
      </c>
      <c r="T70" s="334"/>
      <c r="U70" s="334"/>
      <c r="V70" s="334"/>
      <c r="W70" s="334"/>
      <c r="X70" s="334"/>
      <c r="Y70" s="334"/>
      <c r="Z70" s="334"/>
      <c r="AA70" s="334"/>
      <c r="AB70" s="334"/>
      <c r="AC70" s="334"/>
    </row>
    <row r="71" spans="2:29" ht="11.1" customHeight="1"/>
    <row r="72" spans="2:29" ht="18" customHeight="1">
      <c r="C72" s="328" t="s">
        <v>168</v>
      </c>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row>
    <row r="73" spans="2:29" ht="18" customHeight="1">
      <c r="B73" s="329" t="s">
        <v>169</v>
      </c>
      <c r="C73" s="329"/>
      <c r="D73" s="329"/>
      <c r="E73" s="329"/>
      <c r="F73" s="329"/>
      <c r="G73" s="329"/>
      <c r="H73" s="329"/>
      <c r="I73" s="329"/>
      <c r="J73" s="329"/>
      <c r="K73" s="329"/>
      <c r="L73" s="329"/>
      <c r="M73" s="329"/>
      <c r="N73" s="329"/>
      <c r="O73" s="329"/>
      <c r="P73" s="329"/>
      <c r="Q73" s="329"/>
      <c r="R73" s="329"/>
      <c r="S73" s="329"/>
      <c r="T73" s="329"/>
      <c r="U73" s="329"/>
      <c r="V73" s="329"/>
      <c r="W73" s="329"/>
      <c r="X73" s="329"/>
      <c r="Y73" s="329"/>
      <c r="Z73" s="329"/>
      <c r="AA73" s="329"/>
      <c r="AB73" s="329"/>
      <c r="AC73" s="329"/>
    </row>
    <row r="74" spans="2:29" ht="18" customHeight="1">
      <c r="B74" s="330" t="s">
        <v>170</v>
      </c>
      <c r="C74" s="330"/>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row>
    <row r="75" spans="2:29" ht="22.5" customHeight="1">
      <c r="B75" s="34"/>
      <c r="C75" s="294" t="s">
        <v>118</v>
      </c>
      <c r="D75" s="295"/>
      <c r="E75" s="295"/>
      <c r="F75" s="295"/>
      <c r="G75" s="295"/>
      <c r="H75" s="295"/>
      <c r="I75" s="295"/>
      <c r="J75" s="59"/>
      <c r="K75" s="297" t="s">
        <v>171</v>
      </c>
      <c r="L75" s="298"/>
      <c r="M75" s="298"/>
      <c r="N75" s="299"/>
      <c r="O75" s="331"/>
      <c r="P75" s="332"/>
      <c r="Q75" s="332"/>
      <c r="R75" s="332"/>
      <c r="S75" s="332"/>
      <c r="T75" s="332"/>
      <c r="U75" s="332"/>
      <c r="V75" s="332"/>
      <c r="W75" s="332"/>
      <c r="X75" s="332"/>
      <c r="Y75" s="332"/>
      <c r="Z75" s="332"/>
      <c r="AA75" s="332"/>
      <c r="AB75" s="332"/>
      <c r="AC75" s="333"/>
    </row>
    <row r="76" spans="2:29" ht="22.5" customHeight="1">
      <c r="B76" s="33"/>
      <c r="C76" s="296"/>
      <c r="D76" s="296"/>
      <c r="E76" s="296"/>
      <c r="F76" s="296"/>
      <c r="G76" s="296"/>
      <c r="H76" s="296"/>
      <c r="I76" s="296"/>
      <c r="J76" s="58"/>
      <c r="K76" s="297" t="s">
        <v>172</v>
      </c>
      <c r="L76" s="298"/>
      <c r="M76" s="298"/>
      <c r="N76" s="299"/>
      <c r="O76" s="331"/>
      <c r="P76" s="332"/>
      <c r="Q76" s="332"/>
      <c r="R76" s="332"/>
      <c r="S76" s="332"/>
      <c r="T76" s="332"/>
      <c r="U76" s="332"/>
      <c r="V76" s="332"/>
      <c r="W76" s="332"/>
      <c r="X76" s="332"/>
      <c r="Y76" s="332"/>
      <c r="Z76" s="332"/>
      <c r="AA76" s="332"/>
      <c r="AB76" s="332"/>
      <c r="AC76" s="333"/>
    </row>
    <row r="77" spans="2:29" ht="18" customHeight="1">
      <c r="B77" s="92"/>
      <c r="C77" s="303" t="s">
        <v>173</v>
      </c>
      <c r="D77" s="304"/>
      <c r="E77" s="304"/>
      <c r="F77" s="304"/>
      <c r="G77" s="304"/>
      <c r="H77" s="304"/>
      <c r="I77" s="304"/>
      <c r="J77" s="93"/>
      <c r="K77" s="316" t="s">
        <v>171</v>
      </c>
      <c r="L77" s="317"/>
      <c r="M77" s="317"/>
      <c r="N77" s="59"/>
      <c r="O77" s="320" t="s">
        <v>128</v>
      </c>
      <c r="P77" s="320"/>
      <c r="Q77" s="320"/>
      <c r="R77" s="320"/>
      <c r="S77" s="321"/>
      <c r="T77" s="322" t="s">
        <v>129</v>
      </c>
      <c r="U77" s="320"/>
      <c r="V77" s="320"/>
      <c r="W77" s="320"/>
      <c r="X77" s="321"/>
      <c r="Y77" s="322" t="s">
        <v>86</v>
      </c>
      <c r="Z77" s="320"/>
      <c r="AA77" s="320"/>
      <c r="AB77" s="320"/>
      <c r="AC77" s="321"/>
    </row>
    <row r="78" spans="2:29" ht="22.5" customHeight="1">
      <c r="B78" s="94"/>
      <c r="C78" s="305"/>
      <c r="D78" s="305"/>
      <c r="E78" s="305"/>
      <c r="F78" s="305"/>
      <c r="G78" s="305"/>
      <c r="H78" s="305"/>
      <c r="I78" s="305"/>
      <c r="J78" s="95"/>
      <c r="K78" s="318"/>
      <c r="L78" s="319"/>
      <c r="M78" s="319"/>
      <c r="N78" s="58"/>
      <c r="O78" s="323"/>
      <c r="P78" s="323"/>
      <c r="Q78" s="323"/>
      <c r="R78" s="323"/>
      <c r="S78" s="324"/>
      <c r="T78" s="325"/>
      <c r="U78" s="320"/>
      <c r="V78" s="320"/>
      <c r="W78" s="320"/>
      <c r="X78" s="321"/>
      <c r="Y78" s="325"/>
      <c r="Z78" s="323"/>
      <c r="AA78" s="323"/>
      <c r="AB78" s="323"/>
      <c r="AC78" s="324"/>
    </row>
    <row r="79" spans="2:29" ht="18" customHeight="1">
      <c r="B79" s="94"/>
      <c r="C79" s="305"/>
      <c r="D79" s="305"/>
      <c r="E79" s="305"/>
      <c r="F79" s="305"/>
      <c r="G79" s="305"/>
      <c r="H79" s="305"/>
      <c r="I79" s="305"/>
      <c r="J79" s="95"/>
      <c r="K79" s="326" t="s">
        <v>174</v>
      </c>
      <c r="L79" s="327"/>
      <c r="M79" s="327"/>
      <c r="O79" s="322" t="s">
        <v>128</v>
      </c>
      <c r="P79" s="320"/>
      <c r="Q79" s="320"/>
      <c r="R79" s="320"/>
      <c r="S79" s="321"/>
      <c r="T79" s="322" t="s">
        <v>129</v>
      </c>
      <c r="U79" s="320"/>
      <c r="V79" s="320"/>
      <c r="W79" s="320"/>
      <c r="X79" s="321"/>
      <c r="Y79" s="322" t="s">
        <v>86</v>
      </c>
      <c r="Z79" s="320"/>
      <c r="AA79" s="320"/>
      <c r="AB79" s="320"/>
      <c r="AC79" s="321"/>
    </row>
    <row r="80" spans="2:29" ht="22.5" customHeight="1">
      <c r="B80" s="94"/>
      <c r="C80" s="305"/>
      <c r="D80" s="305"/>
      <c r="E80" s="305"/>
      <c r="F80" s="305"/>
      <c r="G80" s="305"/>
      <c r="H80" s="305"/>
      <c r="I80" s="305"/>
      <c r="J80" s="95"/>
      <c r="K80" s="326"/>
      <c r="L80" s="327"/>
      <c r="M80" s="327"/>
      <c r="N80" s="136" t="s">
        <v>95</v>
      </c>
      <c r="O80" s="325"/>
      <c r="P80" s="323"/>
      <c r="Q80" s="323"/>
      <c r="R80" s="323"/>
      <c r="S80" s="324"/>
      <c r="T80" s="325"/>
      <c r="U80" s="320"/>
      <c r="V80" s="320"/>
      <c r="W80" s="320"/>
      <c r="X80" s="321"/>
      <c r="Y80" s="325"/>
      <c r="Z80" s="323"/>
      <c r="AA80" s="323"/>
      <c r="AB80" s="323"/>
      <c r="AC80" s="324"/>
    </row>
    <row r="81" spans="1:29" ht="22.5" customHeight="1">
      <c r="B81" s="94"/>
      <c r="C81" s="306"/>
      <c r="D81" s="306"/>
      <c r="E81" s="306"/>
      <c r="F81" s="306"/>
      <c r="G81" s="306"/>
      <c r="H81" s="306"/>
      <c r="I81" s="306"/>
      <c r="J81" s="95"/>
      <c r="K81" s="326"/>
      <c r="L81" s="327"/>
      <c r="M81" s="327"/>
      <c r="N81" s="136" t="s">
        <v>15</v>
      </c>
      <c r="O81" s="325"/>
      <c r="P81" s="323"/>
      <c r="Q81" s="323"/>
      <c r="R81" s="323"/>
      <c r="S81" s="324"/>
      <c r="T81" s="325"/>
      <c r="U81" s="320"/>
      <c r="V81" s="320"/>
      <c r="W81" s="320"/>
      <c r="X81" s="321"/>
      <c r="Y81" s="325"/>
      <c r="Z81" s="323"/>
      <c r="AA81" s="323"/>
      <c r="AB81" s="323"/>
      <c r="AC81" s="324"/>
    </row>
    <row r="82" spans="1:29" ht="22.5" customHeight="1">
      <c r="B82" s="34"/>
      <c r="C82" s="294" t="s">
        <v>134</v>
      </c>
      <c r="D82" s="295"/>
      <c r="E82" s="295"/>
      <c r="F82" s="295"/>
      <c r="G82" s="295"/>
      <c r="H82" s="295"/>
      <c r="I82" s="295"/>
      <c r="J82" s="59"/>
      <c r="K82" s="297" t="s">
        <v>171</v>
      </c>
      <c r="L82" s="298"/>
      <c r="M82" s="298"/>
      <c r="N82" s="299"/>
      <c r="O82" s="313"/>
      <c r="P82" s="314"/>
      <c r="Q82" s="314"/>
      <c r="R82" s="314"/>
      <c r="S82" s="314"/>
      <c r="T82" s="314"/>
      <c r="U82" s="314"/>
      <c r="V82" s="314"/>
      <c r="W82" s="314"/>
      <c r="X82" s="314"/>
      <c r="Y82" s="314"/>
      <c r="Z82" s="314"/>
      <c r="AA82" s="314"/>
      <c r="AB82" s="314"/>
      <c r="AC82" s="315"/>
    </row>
    <row r="83" spans="1:29" ht="22.5" customHeight="1">
      <c r="B83" s="33"/>
      <c r="C83" s="296"/>
      <c r="D83" s="296"/>
      <c r="E83" s="296"/>
      <c r="F83" s="296"/>
      <c r="G83" s="296"/>
      <c r="H83" s="296"/>
      <c r="I83" s="296"/>
      <c r="J83" s="58"/>
      <c r="K83" s="297" t="s">
        <v>172</v>
      </c>
      <c r="L83" s="298"/>
      <c r="M83" s="298"/>
      <c r="N83" s="299"/>
      <c r="O83" s="313"/>
      <c r="P83" s="314"/>
      <c r="Q83" s="314"/>
      <c r="R83" s="314"/>
      <c r="S83" s="314"/>
      <c r="T83" s="314"/>
      <c r="U83" s="314"/>
      <c r="V83" s="314"/>
      <c r="W83" s="314"/>
      <c r="X83" s="314"/>
      <c r="Y83" s="314"/>
      <c r="Z83" s="314"/>
      <c r="AA83" s="314"/>
      <c r="AB83" s="314"/>
      <c r="AC83" s="315"/>
    </row>
    <row r="84" spans="1:29" ht="22.5" customHeight="1">
      <c r="B84" s="34"/>
      <c r="C84" s="294" t="s">
        <v>136</v>
      </c>
      <c r="D84" s="295"/>
      <c r="E84" s="295"/>
      <c r="F84" s="295"/>
      <c r="G84" s="295"/>
      <c r="H84" s="295"/>
      <c r="I84" s="295"/>
      <c r="J84" s="59"/>
      <c r="K84" s="297" t="s">
        <v>171</v>
      </c>
      <c r="L84" s="298"/>
      <c r="M84" s="298"/>
      <c r="N84" s="299"/>
      <c r="O84" s="313"/>
      <c r="P84" s="314"/>
      <c r="Q84" s="314"/>
      <c r="R84" s="314"/>
      <c r="S84" s="314"/>
      <c r="T84" s="314"/>
      <c r="U84" s="314"/>
      <c r="V84" s="314"/>
      <c r="W84" s="314"/>
      <c r="X84" s="314"/>
      <c r="Y84" s="314"/>
      <c r="Z84" s="314"/>
      <c r="AA84" s="314"/>
      <c r="AB84" s="314"/>
      <c r="AC84" s="315"/>
    </row>
    <row r="85" spans="1:29" ht="22.5" customHeight="1">
      <c r="B85" s="33"/>
      <c r="C85" s="296"/>
      <c r="D85" s="296"/>
      <c r="E85" s="296"/>
      <c r="F85" s="296"/>
      <c r="G85" s="296"/>
      <c r="H85" s="296"/>
      <c r="I85" s="296"/>
      <c r="J85" s="58"/>
      <c r="K85" s="297" t="s">
        <v>172</v>
      </c>
      <c r="L85" s="298"/>
      <c r="M85" s="298"/>
      <c r="N85" s="299"/>
      <c r="O85" s="313"/>
      <c r="P85" s="314"/>
      <c r="Q85" s="314"/>
      <c r="R85" s="314"/>
      <c r="S85" s="314"/>
      <c r="T85" s="314"/>
      <c r="U85" s="314"/>
      <c r="V85" s="314"/>
      <c r="W85" s="314"/>
      <c r="X85" s="314"/>
      <c r="Y85" s="314"/>
      <c r="Z85" s="314"/>
      <c r="AA85" s="314"/>
      <c r="AB85" s="314"/>
      <c r="AC85" s="315"/>
    </row>
    <row r="86" spans="1:29" ht="22.5" customHeight="1">
      <c r="B86" s="34"/>
      <c r="C86" s="303" t="s">
        <v>175</v>
      </c>
      <c r="D86" s="295"/>
      <c r="E86" s="295"/>
      <c r="F86" s="295"/>
      <c r="G86" s="295"/>
      <c r="H86" s="295"/>
      <c r="I86" s="295"/>
      <c r="J86" s="59"/>
      <c r="K86" s="297" t="s">
        <v>171</v>
      </c>
      <c r="L86" s="298"/>
      <c r="M86" s="298"/>
      <c r="N86" s="299"/>
      <c r="O86" s="218"/>
      <c r="P86" s="219"/>
      <c r="Q86" s="219"/>
      <c r="R86" s="219"/>
      <c r="S86" s="219"/>
      <c r="T86" s="219"/>
      <c r="U86" s="219"/>
      <c r="V86" s="219"/>
      <c r="W86" s="219"/>
      <c r="X86" s="219"/>
      <c r="Y86" s="219"/>
      <c r="Z86" s="219"/>
      <c r="AA86" s="219"/>
      <c r="AB86" s="219"/>
      <c r="AC86" s="220"/>
    </row>
    <row r="87" spans="1:29" ht="22.5" customHeight="1">
      <c r="B87" s="33"/>
      <c r="C87" s="296"/>
      <c r="D87" s="296"/>
      <c r="E87" s="296"/>
      <c r="F87" s="296"/>
      <c r="G87" s="296"/>
      <c r="H87" s="296"/>
      <c r="I87" s="296"/>
      <c r="J87" s="58"/>
      <c r="K87" s="297" t="s">
        <v>172</v>
      </c>
      <c r="L87" s="298"/>
      <c r="M87" s="298"/>
      <c r="N87" s="299"/>
      <c r="O87" s="218"/>
      <c r="P87" s="219"/>
      <c r="Q87" s="219"/>
      <c r="R87" s="219"/>
      <c r="S87" s="219"/>
      <c r="T87" s="219"/>
      <c r="U87" s="219"/>
      <c r="V87" s="219"/>
      <c r="W87" s="219"/>
      <c r="X87" s="219"/>
      <c r="Y87" s="219"/>
      <c r="Z87" s="219"/>
      <c r="AA87" s="219"/>
      <c r="AB87" s="219"/>
      <c r="AC87" s="220"/>
    </row>
    <row r="88" spans="1:29" ht="11.1" customHeight="1">
      <c r="B88" s="38"/>
      <c r="C88" s="294" t="s">
        <v>176</v>
      </c>
      <c r="D88" s="295"/>
      <c r="E88" s="295"/>
      <c r="F88" s="295"/>
      <c r="G88" s="295"/>
      <c r="H88" s="295"/>
      <c r="I88" s="295"/>
      <c r="J88" s="59"/>
      <c r="K88" s="307" t="s">
        <v>171</v>
      </c>
      <c r="L88" s="308"/>
      <c r="M88" s="308"/>
      <c r="N88" s="309"/>
      <c r="O88" s="267"/>
      <c r="P88" s="268"/>
      <c r="Q88" s="268"/>
      <c r="R88" s="268"/>
      <c r="S88" s="268"/>
      <c r="T88" s="268"/>
      <c r="U88" s="268"/>
      <c r="V88" s="268"/>
      <c r="W88" s="268"/>
      <c r="X88" s="268"/>
      <c r="Y88" s="268"/>
      <c r="Z88" s="268"/>
      <c r="AA88" s="268"/>
      <c r="AB88" s="268"/>
      <c r="AC88" s="269"/>
    </row>
    <row r="89" spans="1:29" ht="11.1" customHeight="1">
      <c r="B89" s="37"/>
      <c r="C89" s="266"/>
      <c r="D89" s="266"/>
      <c r="E89" s="266"/>
      <c r="F89" s="266"/>
      <c r="G89" s="266"/>
      <c r="H89" s="266"/>
      <c r="I89" s="266"/>
      <c r="J89" s="36"/>
      <c r="K89" s="310"/>
      <c r="L89" s="311"/>
      <c r="M89" s="311"/>
      <c r="N89" s="312"/>
      <c r="O89" s="272"/>
      <c r="P89" s="273"/>
      <c r="Q89" s="273"/>
      <c r="R89" s="273"/>
      <c r="S89" s="273"/>
      <c r="T89" s="273"/>
      <c r="U89" s="273"/>
      <c r="V89" s="273"/>
      <c r="W89" s="273"/>
      <c r="X89" s="273"/>
      <c r="Y89" s="273"/>
      <c r="Z89" s="273"/>
      <c r="AA89" s="273"/>
      <c r="AB89" s="273"/>
      <c r="AC89" s="274"/>
    </row>
    <row r="90" spans="1:29" ht="11.1" customHeight="1">
      <c r="B90" s="37"/>
      <c r="C90" s="266"/>
      <c r="D90" s="266"/>
      <c r="E90" s="266"/>
      <c r="F90" s="266"/>
      <c r="G90" s="266"/>
      <c r="H90" s="266"/>
      <c r="I90" s="266"/>
      <c r="J90" s="36"/>
      <c r="K90" s="307" t="s">
        <v>172</v>
      </c>
      <c r="L90" s="308"/>
      <c r="M90" s="308"/>
      <c r="N90" s="309"/>
      <c r="O90" s="267"/>
      <c r="P90" s="268"/>
      <c r="Q90" s="268"/>
      <c r="R90" s="268"/>
      <c r="S90" s="268"/>
      <c r="T90" s="268"/>
      <c r="U90" s="268"/>
      <c r="V90" s="268"/>
      <c r="W90" s="268"/>
      <c r="X90" s="268"/>
      <c r="Y90" s="268"/>
      <c r="Z90" s="268"/>
      <c r="AA90" s="268"/>
      <c r="AB90" s="268"/>
      <c r="AC90" s="269"/>
    </row>
    <row r="91" spans="1:29" ht="11.1" customHeight="1">
      <c r="B91" s="35"/>
      <c r="C91" s="296"/>
      <c r="D91" s="296"/>
      <c r="E91" s="296"/>
      <c r="F91" s="296"/>
      <c r="G91" s="296"/>
      <c r="H91" s="296"/>
      <c r="I91" s="296"/>
      <c r="J91" s="58"/>
      <c r="K91" s="310"/>
      <c r="L91" s="311"/>
      <c r="M91" s="311"/>
      <c r="N91" s="312"/>
      <c r="O91" s="272"/>
      <c r="P91" s="273"/>
      <c r="Q91" s="273"/>
      <c r="R91" s="273"/>
      <c r="S91" s="273"/>
      <c r="T91" s="273"/>
      <c r="U91" s="273"/>
      <c r="V91" s="273"/>
      <c r="W91" s="273"/>
      <c r="X91" s="273"/>
      <c r="Y91" s="273"/>
      <c r="Z91" s="273"/>
      <c r="AA91" s="273"/>
      <c r="AB91" s="273"/>
      <c r="AC91" s="274"/>
    </row>
    <row r="92" spans="1:29" ht="22.5" customHeight="1">
      <c r="B92" s="34"/>
      <c r="C92" s="294" t="s">
        <v>177</v>
      </c>
      <c r="D92" s="295"/>
      <c r="E92" s="295"/>
      <c r="F92" s="295"/>
      <c r="G92" s="295"/>
      <c r="H92" s="295"/>
      <c r="I92" s="295"/>
      <c r="J92" s="59"/>
      <c r="K92" s="297" t="s">
        <v>171</v>
      </c>
      <c r="L92" s="298"/>
      <c r="M92" s="298"/>
      <c r="N92" s="299"/>
      <c r="O92" s="300"/>
      <c r="P92" s="301"/>
      <c r="Q92" s="301"/>
      <c r="R92" s="301"/>
      <c r="S92" s="301"/>
      <c r="T92" s="301"/>
      <c r="U92" s="301"/>
      <c r="V92" s="301"/>
      <c r="W92" s="301"/>
      <c r="X92" s="301"/>
      <c r="Y92" s="301"/>
      <c r="Z92" s="301"/>
      <c r="AA92" s="301"/>
      <c r="AB92" s="301"/>
      <c r="AC92" s="302"/>
    </row>
    <row r="93" spans="1:29" ht="22.5" customHeight="1">
      <c r="B93" s="33"/>
      <c r="C93" s="296"/>
      <c r="D93" s="296"/>
      <c r="E93" s="296"/>
      <c r="F93" s="296"/>
      <c r="G93" s="296"/>
      <c r="H93" s="296"/>
      <c r="I93" s="296"/>
      <c r="J93" s="58"/>
      <c r="K93" s="297" t="s">
        <v>172</v>
      </c>
      <c r="L93" s="298"/>
      <c r="M93" s="298"/>
      <c r="N93" s="299"/>
      <c r="O93" s="300"/>
      <c r="P93" s="301"/>
      <c r="Q93" s="301"/>
      <c r="R93" s="301"/>
      <c r="S93" s="301"/>
      <c r="T93" s="301"/>
      <c r="U93" s="301"/>
      <c r="V93" s="301"/>
      <c r="W93" s="301"/>
      <c r="X93" s="301"/>
      <c r="Y93" s="301"/>
      <c r="Z93" s="301"/>
      <c r="AA93" s="301"/>
      <c r="AB93" s="301"/>
      <c r="AC93" s="302"/>
    </row>
    <row r="94" spans="1:29" ht="18" customHeight="1">
      <c r="H94" s="32"/>
    </row>
    <row r="95" spans="1:29" ht="18" customHeight="1">
      <c r="B95" s="29" t="s">
        <v>156</v>
      </c>
      <c r="I95" s="32"/>
    </row>
    <row r="96" spans="1:29" ht="45.75" customHeight="1">
      <c r="A96" s="110"/>
      <c r="B96" s="285" t="s">
        <v>178</v>
      </c>
      <c r="C96" s="286"/>
      <c r="D96" s="286"/>
      <c r="E96" s="286"/>
      <c r="F96" s="286"/>
      <c r="G96" s="286"/>
      <c r="H96" s="286"/>
      <c r="I96" s="286"/>
      <c r="J96" s="286"/>
      <c r="K96" s="287"/>
      <c r="M96" s="110"/>
      <c r="N96" s="110"/>
      <c r="O96" s="110"/>
      <c r="P96" s="110"/>
      <c r="Q96" s="110"/>
      <c r="R96" s="110"/>
      <c r="V96" s="30"/>
      <c r="AC96" s="30"/>
    </row>
    <row r="97" spans="1:29" ht="17.100000000000001" customHeight="1" thickBot="1">
      <c r="A97" s="135"/>
      <c r="B97" s="288" t="s">
        <v>95</v>
      </c>
      <c r="C97" s="289"/>
      <c r="D97" s="289"/>
      <c r="E97" s="289"/>
      <c r="F97" s="289"/>
      <c r="G97" s="288" t="s">
        <v>15</v>
      </c>
      <c r="H97" s="289"/>
      <c r="I97" s="289"/>
      <c r="J97" s="289"/>
      <c r="K97" s="290"/>
      <c r="M97" s="135"/>
      <c r="N97" s="135"/>
      <c r="O97" s="135"/>
      <c r="P97" s="135"/>
      <c r="Q97" s="135"/>
      <c r="R97" s="135"/>
      <c r="V97" s="31"/>
      <c r="AC97" s="31"/>
    </row>
    <row r="98" spans="1:29" ht="20.45" customHeight="1" thickTop="1">
      <c r="B98" s="291"/>
      <c r="C98" s="292"/>
      <c r="D98" s="292"/>
      <c r="E98" s="292"/>
      <c r="F98" s="292"/>
      <c r="G98" s="291"/>
      <c r="H98" s="292"/>
      <c r="I98" s="292"/>
      <c r="J98" s="292"/>
      <c r="K98" s="293"/>
      <c r="V98" s="31"/>
      <c r="W98" s="31"/>
      <c r="X98" s="31"/>
      <c r="Y98" s="31"/>
      <c r="Z98" s="31"/>
      <c r="AA98" s="31"/>
      <c r="AB98" s="31"/>
      <c r="AC98" s="31"/>
    </row>
    <row r="99" spans="1:29">
      <c r="B99" s="30"/>
      <c r="C99" s="30"/>
      <c r="E99" s="30"/>
      <c r="F99" s="30"/>
      <c r="G99" s="30"/>
      <c r="H99" s="30"/>
      <c r="I99" s="30"/>
      <c r="J99" s="30"/>
      <c r="K99" s="30"/>
      <c r="L99" s="30"/>
      <c r="M99" s="30"/>
      <c r="N99" s="30"/>
      <c r="O99" s="30"/>
      <c r="P99" s="30"/>
      <c r="Q99" s="30"/>
      <c r="R99" s="30"/>
      <c r="S99" s="30"/>
      <c r="T99" s="30"/>
      <c r="U99" s="30"/>
      <c r="V99" s="30"/>
      <c r="W99" s="30"/>
      <c r="X99" s="30"/>
      <c r="Y99" s="30"/>
      <c r="Z99" s="30"/>
      <c r="AA99" s="30"/>
      <c r="AB99" s="30"/>
    </row>
    <row r="100" spans="1:29" ht="18" customHeight="1"/>
    <row r="101" spans="1:29" ht="18" customHeight="1"/>
    <row r="102" spans="1:29" ht="18" customHeight="1"/>
    <row r="103" spans="1:29" ht="18" customHeight="1"/>
    <row r="104" spans="1:29" ht="18" customHeight="1"/>
    <row r="105" spans="1:29" ht="18" customHeight="1"/>
    <row r="106" spans="1:29" ht="18" customHeight="1"/>
    <row r="107" spans="1:29" ht="18" customHeight="1"/>
    <row r="108" spans="1:29" ht="18" customHeight="1"/>
    <row r="109" spans="1:29" ht="18" customHeight="1"/>
    <row r="110" spans="1:29" ht="18" customHeight="1"/>
    <row r="111" spans="1:29" ht="18" customHeight="1"/>
    <row r="112" spans="1:29"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sheetData>
  <mergeCells count="69">
    <mergeCell ref="A61:AD61"/>
    <mergeCell ref="A62:AD62"/>
    <mergeCell ref="S64:T64"/>
    <mergeCell ref="U64:V64"/>
    <mergeCell ref="X64:Y64"/>
    <mergeCell ref="AA64:AB64"/>
    <mergeCell ref="O70:Q70"/>
    <mergeCell ref="S70:AC70"/>
    <mergeCell ref="O69:Q69"/>
    <mergeCell ref="S69:AC69"/>
    <mergeCell ref="C66:J66"/>
    <mergeCell ref="O68:Q68"/>
    <mergeCell ref="S68:AC68"/>
    <mergeCell ref="C72:AC72"/>
    <mergeCell ref="B73:AC73"/>
    <mergeCell ref="B74:AC74"/>
    <mergeCell ref="C75:I76"/>
    <mergeCell ref="K75:N75"/>
    <mergeCell ref="O75:AC75"/>
    <mergeCell ref="K76:N76"/>
    <mergeCell ref="O76:AC76"/>
    <mergeCell ref="K79:M81"/>
    <mergeCell ref="O79:S79"/>
    <mergeCell ref="T79:X79"/>
    <mergeCell ref="Y79:AC79"/>
    <mergeCell ref="O80:S80"/>
    <mergeCell ref="T80:X80"/>
    <mergeCell ref="Y80:AC80"/>
    <mergeCell ref="O81:S81"/>
    <mergeCell ref="T81:X81"/>
    <mergeCell ref="Y81:AC81"/>
    <mergeCell ref="K77:M78"/>
    <mergeCell ref="O77:S77"/>
    <mergeCell ref="T77:X77"/>
    <mergeCell ref="Y77:AC77"/>
    <mergeCell ref="O78:S78"/>
    <mergeCell ref="T78:X78"/>
    <mergeCell ref="Y78:AC78"/>
    <mergeCell ref="C84:I85"/>
    <mergeCell ref="K84:N84"/>
    <mergeCell ref="O84:AC84"/>
    <mergeCell ref="K85:N85"/>
    <mergeCell ref="O85:AC85"/>
    <mergeCell ref="C77:I81"/>
    <mergeCell ref="C88:I91"/>
    <mergeCell ref="K88:N89"/>
    <mergeCell ref="O88:AC89"/>
    <mergeCell ref="K90:N91"/>
    <mergeCell ref="O90:AC91"/>
    <mergeCell ref="C86:I87"/>
    <mergeCell ref="K86:N86"/>
    <mergeCell ref="O86:AC86"/>
    <mergeCell ref="K87:N87"/>
    <mergeCell ref="O87:AC87"/>
    <mergeCell ref="C82:I83"/>
    <mergeCell ref="K82:N82"/>
    <mergeCell ref="O82:AC82"/>
    <mergeCell ref="K83:N83"/>
    <mergeCell ref="O83:AC83"/>
    <mergeCell ref="C92:I93"/>
    <mergeCell ref="K92:N92"/>
    <mergeCell ref="O92:AC92"/>
    <mergeCell ref="K93:N93"/>
    <mergeCell ref="O93:AC93"/>
    <mergeCell ref="B96:K96"/>
    <mergeCell ref="B97:F97"/>
    <mergeCell ref="G97:K97"/>
    <mergeCell ref="B98:F98"/>
    <mergeCell ref="G98:K98"/>
  </mergeCells>
  <phoneticPr fontId="24"/>
  <conditionalFormatting sqref="S68:AC68">
    <cfRule type="cellIs" dxfId="23" priority="2" operator="equal">
      <formula>" "</formula>
    </cfRule>
  </conditionalFormatting>
  <conditionalFormatting sqref="S70:AC70">
    <cfRule type="cellIs" dxfId="22" priority="1" operator="equal">
      <formula>" "</formula>
    </cfRule>
  </conditionalFormatting>
  <conditionalFormatting sqref="U64:V64">
    <cfRule type="cellIs" dxfId="21" priority="3" operator="equal">
      <formula>1</formula>
    </cfRule>
  </conditionalFormatting>
  <dataValidations count="14">
    <dataValidation type="list" allowBlank="1" showInputMessage="1" showErrorMessage="1" sqref="B98:K98" xr:uid="{FA270BD6-D844-4A88-A7CF-1869015797CD}">
      <formula1>$H$4:$H$5</formula1>
    </dataValidation>
    <dataValidation type="list" allowBlank="1" showInputMessage="1" showErrorMessage="1" prompt="プルダウンから選択してください" sqref="X64:Y64" xr:uid="{820ED514-DCD7-4678-9E7E-A16BFBFB56CF}">
      <formula1>$C$4:$C$15</formula1>
    </dataValidation>
    <dataValidation type="list" allowBlank="1" showInputMessage="1" showErrorMessage="1" prompt="プルダウンから選択してください" sqref="AA64:AB64" xr:uid="{BDD6B505-1BE7-40EF-8115-C33D2402F8F4}">
      <formula1>$D$4:$D$34</formula1>
    </dataValidation>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70:AC70" xr:uid="{791EFE8B-C714-4849-9685-85F8D8952D61}"/>
    <dataValidation allowBlank="1" showInputMessage="1" showErrorMessage="1" promptTitle="届出者の氏名―――――――――――" prompt="「姓」と「名」の間は全角１文字空けてください" sqref="S69:AC69" xr:uid="{9FC3C5F1-3858-40AE-9B8D-DF71CFDEB033}"/>
    <dataValidation allowBlank="1" showInputMessage="1" promptTitle="届出者の住所―――――――――――" prompt="都道府県名から記入してください_x000a_海外の場合には、所在地は国名を含めて記入してください" sqref="S68:AC68" xr:uid="{7B0768E5-E894-448A-9C17-58EB298D670D}"/>
    <dataValidation allowBlank="1" showInputMessage="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O87:AC87" xr:uid="{B0508860-E582-479B-B98B-8A23C44084AA}"/>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O93:AC93" xr:uid="{02A83650-B0DA-4569-A7B1-A66253CCFAEA}"/>
    <dataValidation allowBlank="1" showInputMessage="1" showErrorMessage="1" prompt="役員の職の任命権者を記載してください_x000a_（法人の長、監事の任命権者は大臣、それ以外の役員の任命権者は法人の長）" sqref="C66:J66" xr:uid="{F008AC27-5319-46F5-8215-A4DEEAFDD7C4}"/>
    <dataValidation allowBlank="1" showInputMessage="1" showErrorMessage="1" promptTitle="役員の職――――――――――――――――" prompt="法人名の前に「独立行政法人」と記入してください_x000a_（例）独立行政法人〇〇□□　" sqref="O76:AC76" xr:uid="{E0F99127-9D6C-42E4-BAA4-D1CA78455FD3}"/>
    <dataValidation allowBlank="1" showErrorMessage="1" promptTitle="役員の職――――――――――――――――" prompt="法人名の前に「独立行政法人」と記入してください_x000a_（例）独立行政法人〇〇□□　" sqref="O75:AC75" xr:uid="{C6257ED3-CFAB-4B2C-BC1A-A4CA82AA13E1}"/>
    <dataValidation allowBlank="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O86:AC86" xr:uid="{A76227A5-9DED-45E5-88F5-FC538E3AE79D}"/>
    <dataValidation allowBlank="1" showErrorMessage="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sqref="O88:AC89" xr:uid="{4D022D44-99DA-46B5-836E-E98FC0CAE737}"/>
    <dataValidation allowBlank="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O92:AC92" xr:uid="{80B4B1CD-D1BD-482B-947D-E89579A98F19}"/>
  </dataValidations>
  <printOptions horizontalCentered="1"/>
  <pageMargins left="0.51181102362204722" right="0.51181102362204722" top="0.55118110236220474"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xr:uid="{4EB602F7-3437-43EE-9759-52C4982A6354}">
          <x14:formula1>
            <xm:f>'援助の内容（ひな形）'!$A$30:$A$35</xm:f>
          </x14:formula1>
          <xm:sqref>O90:AC91</xm:sqref>
        </x14:dataValidation>
        <x14:dataValidation type="list" allowBlank="1" showInputMessage="1" showErrorMessage="1" prompt="プルダウンから選択してください" xr:uid="{58D444FD-0D91-4CB7-A858-5EDEA1B6B6B1}">
          <x14:formula1>
            <xm:f>'様式第４（本届）'!$B$4:$B$67</xm:f>
          </x14:formula1>
          <xm:sqref>U64:V64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D16C6-199D-4758-9094-4EA84EA2AD5F}">
  <dimension ref="A2:AC106"/>
  <sheetViews>
    <sheetView view="pageBreakPreview" zoomScaleNormal="100" zoomScaleSheetLayoutView="100" workbookViewId="0"/>
  </sheetViews>
  <sheetFormatPr defaultColWidth="9" defaultRowHeight="12.95"/>
  <cols>
    <col min="1" max="1" width="2.5703125" style="29" customWidth="1"/>
    <col min="2" max="2" width="1.5703125" style="29" customWidth="1"/>
    <col min="3" max="3" width="3.140625" style="29" customWidth="1"/>
    <col min="4" max="4" width="3" style="29" customWidth="1"/>
    <col min="5" max="9" width="3.140625" style="29" customWidth="1"/>
    <col min="10" max="10" width="1.5703125" style="29" customWidth="1"/>
    <col min="11" max="11" width="3.140625" style="29" customWidth="1"/>
    <col min="12" max="12" width="1.85546875" style="29" customWidth="1"/>
    <col min="13" max="29" width="3.140625" style="29" customWidth="1"/>
    <col min="30" max="16384" width="9" style="29"/>
  </cols>
  <sheetData>
    <row r="2" spans="3:6" hidden="1">
      <c r="C2" s="49" t="s">
        <v>179</v>
      </c>
      <c r="D2" s="49" t="s">
        <v>180</v>
      </c>
      <c r="E2" s="49" t="s">
        <v>181</v>
      </c>
      <c r="F2" s="2" t="s">
        <v>182</v>
      </c>
    </row>
    <row r="3" spans="3:6" hidden="1">
      <c r="C3" s="49"/>
      <c r="D3" s="49"/>
      <c r="E3" s="49"/>
      <c r="F3" s="2"/>
    </row>
    <row r="4" spans="3:6" hidden="1">
      <c r="C4" s="2">
        <v>1</v>
      </c>
      <c r="D4" s="2">
        <v>1</v>
      </c>
      <c r="E4" s="2">
        <v>1</v>
      </c>
      <c r="F4" s="2">
        <v>1</v>
      </c>
    </row>
    <row r="5" spans="3:6" hidden="1">
      <c r="C5" s="2">
        <v>2</v>
      </c>
      <c r="D5" s="2">
        <v>2</v>
      </c>
      <c r="E5" s="1">
        <v>2</v>
      </c>
      <c r="F5" s="1">
        <v>2</v>
      </c>
    </row>
    <row r="6" spans="3:6" hidden="1">
      <c r="C6" s="2">
        <v>3</v>
      </c>
      <c r="D6" s="2">
        <v>3</v>
      </c>
      <c r="E6" s="1">
        <v>3</v>
      </c>
      <c r="F6" s="1">
        <v>3</v>
      </c>
    </row>
    <row r="7" spans="3:6" hidden="1">
      <c r="C7" s="2">
        <v>4</v>
      </c>
      <c r="D7" s="2">
        <v>4</v>
      </c>
      <c r="E7" s="1">
        <v>4</v>
      </c>
      <c r="F7" s="1">
        <v>4</v>
      </c>
    </row>
    <row r="8" spans="3:6" hidden="1">
      <c r="C8" s="2">
        <v>5</v>
      </c>
      <c r="D8" s="2">
        <v>5</v>
      </c>
      <c r="E8" s="1">
        <v>5</v>
      </c>
      <c r="F8" s="1">
        <v>5</v>
      </c>
    </row>
    <row r="9" spans="3:6" hidden="1">
      <c r="C9" s="2">
        <v>6</v>
      </c>
      <c r="D9" s="2">
        <v>6</v>
      </c>
      <c r="E9" s="1">
        <v>6</v>
      </c>
      <c r="F9" s="1">
        <v>6</v>
      </c>
    </row>
    <row r="10" spans="3:6" hidden="1">
      <c r="C10" s="2">
        <v>7</v>
      </c>
      <c r="D10" s="2">
        <v>7</v>
      </c>
      <c r="E10" s="1">
        <v>7</v>
      </c>
      <c r="F10" s="1">
        <v>7</v>
      </c>
    </row>
    <row r="11" spans="3:6" hidden="1">
      <c r="C11" s="2">
        <v>8</v>
      </c>
      <c r="D11" s="2">
        <v>8</v>
      </c>
      <c r="E11" s="1">
        <v>8</v>
      </c>
      <c r="F11" s="1">
        <v>8</v>
      </c>
    </row>
    <row r="12" spans="3:6" hidden="1">
      <c r="C12" s="2">
        <v>9</v>
      </c>
      <c r="D12" s="2">
        <v>9</v>
      </c>
      <c r="E12" s="1">
        <v>9</v>
      </c>
      <c r="F12" s="1">
        <v>9</v>
      </c>
    </row>
    <row r="13" spans="3:6" hidden="1">
      <c r="C13" s="2">
        <v>10</v>
      </c>
      <c r="D13" s="2">
        <v>10</v>
      </c>
      <c r="E13" s="1">
        <v>10</v>
      </c>
      <c r="F13" s="1">
        <v>10</v>
      </c>
    </row>
    <row r="14" spans="3:6" hidden="1">
      <c r="C14" s="2">
        <v>11</v>
      </c>
      <c r="D14" s="2">
        <v>11</v>
      </c>
      <c r="E14" s="1">
        <v>11</v>
      </c>
      <c r="F14" s="1">
        <v>11</v>
      </c>
    </row>
    <row r="15" spans="3:6" hidden="1">
      <c r="C15" s="2">
        <v>12</v>
      </c>
      <c r="D15" s="2">
        <v>12</v>
      </c>
      <c r="E15" s="1">
        <v>12</v>
      </c>
      <c r="F15" s="1">
        <v>12</v>
      </c>
    </row>
    <row r="16" spans="3:6" hidden="1">
      <c r="C16" s="2"/>
      <c r="D16" s="2">
        <v>13</v>
      </c>
      <c r="E16" s="1">
        <v>13</v>
      </c>
      <c r="F16" s="1">
        <v>13</v>
      </c>
    </row>
    <row r="17" spans="3:6" hidden="1">
      <c r="C17" s="2"/>
      <c r="D17" s="2">
        <v>14</v>
      </c>
      <c r="E17" s="1">
        <v>14</v>
      </c>
      <c r="F17" s="1">
        <v>14</v>
      </c>
    </row>
    <row r="18" spans="3:6" hidden="1">
      <c r="C18" s="2"/>
      <c r="D18" s="2">
        <v>15</v>
      </c>
      <c r="E18" s="1">
        <v>15</v>
      </c>
      <c r="F18" s="1">
        <v>15</v>
      </c>
    </row>
    <row r="19" spans="3:6" hidden="1">
      <c r="C19" s="2"/>
      <c r="D19" s="2">
        <v>16</v>
      </c>
      <c r="E19" s="1">
        <v>16</v>
      </c>
      <c r="F19" s="1">
        <v>16</v>
      </c>
    </row>
    <row r="20" spans="3:6" hidden="1">
      <c r="C20" s="2"/>
      <c r="D20" s="2">
        <v>17</v>
      </c>
      <c r="E20" s="1">
        <v>17</v>
      </c>
      <c r="F20" s="1">
        <v>17</v>
      </c>
    </row>
    <row r="21" spans="3:6" hidden="1">
      <c r="C21" s="2"/>
      <c r="D21" s="2">
        <v>18</v>
      </c>
      <c r="E21" s="1">
        <v>18</v>
      </c>
      <c r="F21" s="1">
        <v>18</v>
      </c>
    </row>
    <row r="22" spans="3:6" hidden="1">
      <c r="C22" s="2"/>
      <c r="D22" s="2">
        <v>19</v>
      </c>
      <c r="E22" s="1">
        <v>19</v>
      </c>
      <c r="F22" s="1">
        <v>19</v>
      </c>
    </row>
    <row r="23" spans="3:6" hidden="1">
      <c r="C23" s="2"/>
      <c r="D23" s="2">
        <v>20</v>
      </c>
      <c r="E23" s="1">
        <v>20</v>
      </c>
      <c r="F23" s="1">
        <v>20</v>
      </c>
    </row>
    <row r="24" spans="3:6" hidden="1">
      <c r="C24" s="2"/>
      <c r="D24" s="2">
        <v>21</v>
      </c>
      <c r="E24" s="1">
        <v>21</v>
      </c>
      <c r="F24" s="1">
        <v>21</v>
      </c>
    </row>
    <row r="25" spans="3:6" hidden="1">
      <c r="C25" s="2"/>
      <c r="D25" s="2">
        <v>22</v>
      </c>
      <c r="E25" s="1">
        <v>22</v>
      </c>
      <c r="F25" s="1">
        <v>22</v>
      </c>
    </row>
    <row r="26" spans="3:6" hidden="1">
      <c r="C26" s="2"/>
      <c r="D26" s="2">
        <v>23</v>
      </c>
      <c r="E26" s="1">
        <v>23</v>
      </c>
      <c r="F26" s="1">
        <v>23</v>
      </c>
    </row>
    <row r="27" spans="3:6" hidden="1">
      <c r="C27" s="2"/>
      <c r="D27" s="2">
        <v>24</v>
      </c>
      <c r="E27" s="1">
        <v>24</v>
      </c>
      <c r="F27" s="1">
        <v>24</v>
      </c>
    </row>
    <row r="28" spans="3:6" hidden="1">
      <c r="C28" s="2"/>
      <c r="D28" s="2">
        <v>25</v>
      </c>
      <c r="E28" s="1">
        <v>25</v>
      </c>
      <c r="F28" s="1">
        <v>25</v>
      </c>
    </row>
    <row r="29" spans="3:6" hidden="1">
      <c r="C29" s="2"/>
      <c r="D29" s="2">
        <v>26</v>
      </c>
      <c r="E29" s="1">
        <v>26</v>
      </c>
      <c r="F29" s="1">
        <v>26</v>
      </c>
    </row>
    <row r="30" spans="3:6" hidden="1">
      <c r="C30" s="2"/>
      <c r="D30" s="2">
        <v>27</v>
      </c>
      <c r="E30" s="1">
        <v>27</v>
      </c>
      <c r="F30" s="1">
        <v>27</v>
      </c>
    </row>
    <row r="31" spans="3:6" hidden="1">
      <c r="C31" s="2"/>
      <c r="D31" s="2">
        <v>28</v>
      </c>
      <c r="E31" s="1">
        <v>28</v>
      </c>
      <c r="F31" s="1">
        <v>28</v>
      </c>
    </row>
    <row r="32" spans="3:6" hidden="1">
      <c r="C32" s="2"/>
      <c r="D32" s="2">
        <v>29</v>
      </c>
      <c r="E32" s="1">
        <v>29</v>
      </c>
      <c r="F32" s="1">
        <v>29</v>
      </c>
    </row>
    <row r="33" spans="1:29" hidden="1">
      <c r="C33" s="2"/>
      <c r="D33" s="2">
        <v>30</v>
      </c>
      <c r="E33" s="1">
        <v>30</v>
      </c>
      <c r="F33" s="1">
        <v>30</v>
      </c>
    </row>
    <row r="34" spans="1:29" hidden="1">
      <c r="C34" s="2"/>
      <c r="D34" s="2">
        <v>31</v>
      </c>
      <c r="E34" s="1">
        <v>31</v>
      </c>
      <c r="F34" s="1">
        <v>31</v>
      </c>
    </row>
    <row r="35" spans="1:29" hidden="1">
      <c r="C35" s="2"/>
      <c r="D35" s="2"/>
      <c r="E35" s="2"/>
      <c r="F35" s="2"/>
    </row>
    <row r="36" spans="1:29" ht="18" customHeight="1">
      <c r="A36" s="32" t="s">
        <v>183</v>
      </c>
    </row>
    <row r="37" spans="1:29" ht="18" customHeight="1"/>
    <row r="38" spans="1:29" ht="78" customHeight="1">
      <c r="A38" s="344" t="s">
        <v>184</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row>
    <row r="39" spans="1:29" ht="18" customHeight="1"/>
    <row r="40" spans="1:29" ht="18" customHeight="1">
      <c r="S40" s="341" t="s">
        <v>185</v>
      </c>
      <c r="T40" s="341"/>
      <c r="U40" s="167"/>
      <c r="V40" s="167"/>
      <c r="W40" s="4" t="s">
        <v>97</v>
      </c>
      <c r="X40" s="167"/>
      <c r="Y40" s="167"/>
      <c r="Z40" s="4" t="s">
        <v>98</v>
      </c>
      <c r="AA40" s="167"/>
      <c r="AB40" s="167"/>
      <c r="AC40" s="4" t="s">
        <v>99</v>
      </c>
    </row>
    <row r="41" spans="1:29" ht="18" customHeight="1"/>
    <row r="42" spans="1:29" ht="30" customHeight="1">
      <c r="C42" s="342"/>
      <c r="D42" s="266"/>
      <c r="E42" s="266"/>
      <c r="F42" s="266"/>
      <c r="G42" s="266"/>
      <c r="H42" s="266"/>
      <c r="I42" s="266"/>
      <c r="J42" s="266"/>
      <c r="L42" s="29" t="s">
        <v>102</v>
      </c>
    </row>
    <row r="43" spans="1:29" ht="18" customHeight="1"/>
    <row r="44" spans="1:29" ht="30" customHeight="1">
      <c r="O44" s="329" t="s">
        <v>103</v>
      </c>
      <c r="P44" s="329"/>
      <c r="Q44" s="329"/>
      <c r="S44" s="335" t="s">
        <v>186</v>
      </c>
      <c r="T44" s="335"/>
      <c r="U44" s="335"/>
      <c r="V44" s="335"/>
      <c r="W44" s="335"/>
      <c r="X44" s="335"/>
      <c r="Y44" s="335"/>
      <c r="Z44" s="335"/>
      <c r="AA44" s="335"/>
      <c r="AB44" s="335"/>
      <c r="AC44" s="335"/>
    </row>
    <row r="45" spans="1:29" ht="18" customHeight="1">
      <c r="O45" s="329" t="s">
        <v>105</v>
      </c>
      <c r="P45" s="329"/>
      <c r="Q45" s="329"/>
      <c r="S45" s="335"/>
      <c r="T45" s="335"/>
      <c r="U45" s="335"/>
      <c r="V45" s="335"/>
      <c r="W45" s="335"/>
      <c r="X45" s="335"/>
      <c r="Y45" s="335"/>
      <c r="Z45" s="335"/>
      <c r="AA45" s="335"/>
      <c r="AB45" s="335"/>
      <c r="AC45" s="335"/>
    </row>
    <row r="46" spans="1:29" ht="18" customHeight="1">
      <c r="O46" s="157" t="s">
        <v>106</v>
      </c>
      <c r="P46" s="157"/>
      <c r="Q46" s="157"/>
      <c r="S46" s="334" t="s">
        <v>104</v>
      </c>
      <c r="T46" s="334"/>
      <c r="U46" s="334"/>
      <c r="V46" s="334"/>
      <c r="W46" s="334"/>
      <c r="X46" s="334"/>
      <c r="Y46" s="334"/>
      <c r="Z46" s="334"/>
      <c r="AA46" s="334"/>
      <c r="AB46" s="334"/>
      <c r="AC46" s="334"/>
    </row>
    <row r="47" spans="1:29" ht="24.95" customHeight="1">
      <c r="O47" s="47"/>
      <c r="P47" s="47"/>
      <c r="Q47" s="47"/>
      <c r="S47" s="48"/>
      <c r="T47" s="48"/>
      <c r="U47" s="48"/>
      <c r="V47" s="48"/>
      <c r="W47" s="48"/>
      <c r="X47" s="48"/>
      <c r="Y47" s="48"/>
      <c r="Z47" s="48"/>
      <c r="AA47" s="48"/>
      <c r="AB47" s="48"/>
      <c r="AC47" s="48"/>
    </row>
    <row r="48" spans="1:29" ht="24.95" customHeight="1"/>
    <row r="49" spans="1:29" ht="18" customHeight="1">
      <c r="C49" s="328" t="s">
        <v>187</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row>
    <row r="50" spans="1:29" ht="18" customHeight="1">
      <c r="C50" s="329" t="s">
        <v>188</v>
      </c>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row>
    <row r="51" spans="1:29" ht="18" customHeight="1">
      <c r="C51" s="329" t="s">
        <v>189</v>
      </c>
      <c r="D51" s="329"/>
      <c r="E51" s="329"/>
      <c r="F51" s="329"/>
      <c r="G51" s="329"/>
      <c r="H51" s="329"/>
      <c r="I51" s="329"/>
      <c r="J51" s="329"/>
      <c r="K51" s="329"/>
      <c r="L51" s="329"/>
      <c r="M51" s="329"/>
      <c r="N51" s="329"/>
      <c r="O51" s="329" t="s">
        <v>190</v>
      </c>
      <c r="P51" s="329"/>
      <c r="Q51" s="329"/>
      <c r="R51" s="329"/>
      <c r="S51" s="329"/>
      <c r="T51" s="329"/>
      <c r="U51" s="329"/>
      <c r="V51" s="329"/>
      <c r="W51" s="329"/>
      <c r="X51" s="51"/>
      <c r="Y51" s="50"/>
      <c r="Z51" s="50"/>
      <c r="AA51" s="50"/>
      <c r="AB51" s="50"/>
    </row>
    <row r="52" spans="1:29" ht="18" customHeight="1">
      <c r="C52" s="329"/>
      <c r="D52" s="329"/>
      <c r="E52" s="329"/>
      <c r="F52" s="329"/>
      <c r="G52" s="329"/>
      <c r="H52" s="329"/>
      <c r="I52" s="329"/>
      <c r="J52" s="329"/>
      <c r="K52" s="329"/>
      <c r="L52" s="329"/>
      <c r="M52" s="329"/>
      <c r="N52" s="329"/>
      <c r="O52" s="343" t="s">
        <v>191</v>
      </c>
      <c r="P52" s="343"/>
      <c r="Q52" s="343"/>
      <c r="R52" s="343"/>
      <c r="S52" s="343"/>
      <c r="T52" s="343"/>
      <c r="U52" s="343"/>
      <c r="V52" s="343"/>
      <c r="W52" s="343"/>
      <c r="X52" s="343"/>
      <c r="Y52" s="343"/>
      <c r="Z52" s="343"/>
      <c r="AA52" s="343"/>
      <c r="AB52" s="343"/>
    </row>
    <row r="53" spans="1:29" ht="18" customHeight="1">
      <c r="C53" s="329" t="s">
        <v>192</v>
      </c>
      <c r="D53" s="329"/>
      <c r="E53" s="329"/>
      <c r="F53" s="329"/>
      <c r="G53" s="329"/>
      <c r="H53" s="329"/>
    </row>
    <row r="54" spans="1:29" ht="18" customHeight="1">
      <c r="D54" s="30"/>
      <c r="H54" s="32"/>
    </row>
    <row r="55" spans="1:29" ht="18" customHeight="1">
      <c r="B55" s="30"/>
      <c r="C55" s="30"/>
      <c r="D55" s="31"/>
      <c r="E55" s="30"/>
      <c r="F55" s="30"/>
      <c r="G55" s="30"/>
      <c r="H55" s="30"/>
      <c r="I55" s="30"/>
      <c r="J55" s="30"/>
      <c r="K55" s="30"/>
      <c r="L55" s="30"/>
      <c r="M55" s="30"/>
      <c r="N55" s="30"/>
      <c r="O55" s="30"/>
      <c r="P55" s="30"/>
      <c r="Q55" s="30"/>
      <c r="R55" s="30"/>
      <c r="S55" s="30"/>
      <c r="T55" s="30"/>
      <c r="U55" s="30"/>
      <c r="V55" s="30"/>
      <c r="W55" s="30"/>
      <c r="X55" s="30"/>
      <c r="Y55" s="30"/>
      <c r="Z55" s="30"/>
      <c r="AA55" s="30"/>
      <c r="AB55" s="30"/>
    </row>
    <row r="56" spans="1:29">
      <c r="B56" s="30"/>
      <c r="C56" s="30"/>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9">
      <c r="B57" s="31"/>
      <c r="C57" s="31"/>
      <c r="D57" s="30"/>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9">
      <c r="A58" s="29" t="s">
        <v>193</v>
      </c>
      <c r="C58" s="30"/>
      <c r="E58" s="30"/>
      <c r="F58" s="30"/>
      <c r="G58" s="30"/>
      <c r="H58" s="30"/>
      <c r="I58" s="30"/>
      <c r="J58" s="30"/>
      <c r="K58" s="30"/>
      <c r="L58" s="30"/>
      <c r="M58" s="30"/>
      <c r="N58" s="30"/>
      <c r="O58" s="30"/>
      <c r="P58" s="30"/>
      <c r="Q58" s="30"/>
      <c r="R58" s="30"/>
      <c r="S58" s="30"/>
      <c r="T58" s="30"/>
      <c r="U58" s="30"/>
      <c r="V58" s="30"/>
      <c r="W58" s="30"/>
      <c r="X58" s="30"/>
      <c r="Y58" s="30"/>
      <c r="Z58" s="30"/>
      <c r="AA58" s="30"/>
      <c r="AB58" s="30"/>
    </row>
    <row r="59" spans="1:29" ht="5.0999999999999996" customHeight="1">
      <c r="C59" s="30"/>
      <c r="E59" s="30"/>
      <c r="F59" s="30"/>
      <c r="G59" s="30"/>
      <c r="H59" s="30"/>
      <c r="I59" s="30"/>
      <c r="J59" s="30"/>
      <c r="K59" s="30"/>
      <c r="L59" s="30"/>
      <c r="M59" s="30"/>
      <c r="N59" s="30"/>
      <c r="O59" s="30"/>
      <c r="P59" s="30"/>
      <c r="Q59" s="30"/>
      <c r="R59" s="30"/>
      <c r="S59" s="30"/>
      <c r="T59" s="30"/>
      <c r="U59" s="30"/>
      <c r="V59" s="30"/>
      <c r="W59" s="30"/>
      <c r="X59" s="30"/>
      <c r="Y59" s="30"/>
      <c r="Z59" s="30"/>
      <c r="AA59" s="30"/>
      <c r="AB59" s="30"/>
    </row>
    <row r="60" spans="1:29" ht="20.100000000000001" customHeight="1">
      <c r="C60" s="329" t="s">
        <v>194</v>
      </c>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row>
    <row r="61" spans="1:29" ht="20.100000000000001" customHeight="1">
      <c r="B61" s="329" t="s">
        <v>195</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row>
    <row r="62" spans="1:29" ht="20.100000000000001" customHeight="1">
      <c r="B62" s="329" t="s">
        <v>196</v>
      </c>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row>
    <row r="63" spans="1:29" ht="20.100000000000001" customHeight="1">
      <c r="B63" s="329" t="s">
        <v>197</v>
      </c>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row>
    <row r="64" spans="1:29" ht="20.100000000000001" customHeight="1">
      <c r="B64" s="329" t="s">
        <v>198</v>
      </c>
      <c r="C64" s="329"/>
      <c r="D64" s="329"/>
      <c r="E64" s="329"/>
      <c r="F64" s="329"/>
      <c r="G64" s="329"/>
      <c r="H64" s="329"/>
      <c r="I64" s="329"/>
      <c r="J64" s="329"/>
      <c r="K64" s="50"/>
      <c r="L64" s="50"/>
      <c r="M64" s="50"/>
      <c r="N64" s="50"/>
      <c r="O64" s="50"/>
      <c r="P64" s="50"/>
      <c r="Q64" s="50"/>
      <c r="R64" s="50"/>
      <c r="S64" s="50"/>
      <c r="T64" s="50"/>
      <c r="U64" s="50"/>
      <c r="V64" s="50"/>
      <c r="W64" s="50"/>
      <c r="X64" s="50"/>
      <c r="Y64" s="50"/>
      <c r="Z64" s="50"/>
      <c r="AA64" s="50"/>
      <c r="AB64" s="50"/>
      <c r="AC64" s="50"/>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sheetData>
  <mergeCells count="23">
    <mergeCell ref="O45:Q45"/>
    <mergeCell ref="S45:AC45"/>
    <mergeCell ref="A38:AC38"/>
    <mergeCell ref="S40:T40"/>
    <mergeCell ref="U40:V40"/>
    <mergeCell ref="X40:Y40"/>
    <mergeCell ref="AA40:AB40"/>
    <mergeCell ref="O46:Q46"/>
    <mergeCell ref="S46:AC46"/>
    <mergeCell ref="C42:J42"/>
    <mergeCell ref="B64:J64"/>
    <mergeCell ref="C49:AC49"/>
    <mergeCell ref="C50:AC50"/>
    <mergeCell ref="C51:N52"/>
    <mergeCell ref="O51:W51"/>
    <mergeCell ref="O52:AB52"/>
    <mergeCell ref="C53:H53"/>
    <mergeCell ref="C60:AC60"/>
    <mergeCell ref="B61:AC61"/>
    <mergeCell ref="B62:AC62"/>
    <mergeCell ref="B63:AC63"/>
    <mergeCell ref="O44:Q44"/>
    <mergeCell ref="S44:AC44"/>
  </mergeCells>
  <phoneticPr fontId="24"/>
  <conditionalFormatting sqref="S44:AC44">
    <cfRule type="cellIs" dxfId="20" priority="3" operator="equal">
      <formula>" "</formula>
    </cfRule>
  </conditionalFormatting>
  <conditionalFormatting sqref="S46:AC46">
    <cfRule type="cellIs" dxfId="19" priority="2" operator="equal">
      <formula>" "</formula>
    </cfRule>
  </conditionalFormatting>
  <conditionalFormatting sqref="U40:V40">
    <cfRule type="cellIs" dxfId="18" priority="1" operator="equal">
      <formula>1</formula>
    </cfRule>
  </conditionalFormatting>
  <dataValidations count="8">
    <dataValidation allowBlank="1" showInputMessage="1" promptTitle="届出者の住所―――――――――――" prompt="都道府県名から記入してください_x000a_海外の場合には、所在地は国名を含めて記入してください" sqref="S44:AC44" xr:uid="{EF22DE80-DBB8-480B-B1AE-22454634BFEE}"/>
    <dataValidation allowBlank="1" showInputMessage="1" showErrorMessage="1" promptTitle="届出者の氏名―――――――――――" prompt="「姓」と「名」の間は全角１文字空けてください" sqref="S45:AC45" xr:uid="{C827F0DF-9E49-4458-972A-0E0AD526B4E5}"/>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46:AC46" xr:uid="{9AE203D2-23F5-441A-A511-3B823D973FD8}"/>
    <dataValidation allowBlank="1" showInputMessage="1" showErrorMessage="1" prompt="役員の職の任命権者を記載してください_x000a_（法人の長、監事の任命権者は大臣、それ以外の役員の任命権者は法人の長）_x000a_離職後に失効届出を届け出る場合は「内閣総理大臣」を宛名にしてください" sqref="C42" xr:uid="{4B371628-0F71-4738-8B91-E237ED4999B1}"/>
    <dataValidation type="list" allowBlank="1" showInputMessage="1" showErrorMessage="1" prompt="プルダウンから選択してください" sqref="X40:Y40" xr:uid="{9D1874C9-3D46-4877-A4FD-F69B58ABCD35}">
      <formula1>$C$4:$C$15</formula1>
    </dataValidation>
    <dataValidation type="list" allowBlank="1" showInputMessage="1" showErrorMessage="1" prompt="プルダウンから選択してください" sqref="AA40:AB40" xr:uid="{B1CCB5AB-27AC-4B19-BBD2-ACDA51741DA3}">
      <formula1>$D$4:$D$34</formula1>
    </dataValidation>
    <dataValidation allowBlank="1" showInputMessage="1" showErrorMessage="1" prompt="在職中に失効届出を届け出る場合は「約束の効力が失われました」に○を記入してください_x000a_" sqref="O51:W51" xr:uid="{E9FCE9BE-C7A9-4E00-B3DF-EFA7F1BE25F7}"/>
    <dataValidation allowBlank="1" showInputMessage="1" showErrorMessage="1" prompt="離職後に失効届出を届け出る場合は「地位に就くことが見込まれないこととなりました」に○を記入してください_x000a_" sqref="O52:AB52" xr:uid="{60BA562A-18C5-4246-8455-2551C6999E41}"/>
  </dataValidations>
  <printOptions horizontalCentered="1"/>
  <pageMargins left="0.51181102362204722" right="0.51181102362204722" top="0.55118110236220474"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から選択してください" xr:uid="{EFD2F4EC-CE2C-47C0-ACAD-A828CF84A6B8}">
          <x14:formula1>
            <xm:f>'様式第４（本届）'!$B$4:$B$67</xm:f>
          </x14:formula1>
          <xm:sqref>U40:V40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82DB-AA3C-4771-AE91-BC69E34E3A88}">
  <dimension ref="A1:BD174"/>
  <sheetViews>
    <sheetView showGridLines="0" view="pageBreakPreview" zoomScaleNormal="100" zoomScaleSheetLayoutView="100" workbookViewId="0"/>
  </sheetViews>
  <sheetFormatPr defaultColWidth="9" defaultRowHeight="12.95"/>
  <cols>
    <col min="1" max="1" width="2.140625" style="2" customWidth="1"/>
    <col min="2" max="2" width="3.140625" style="2" customWidth="1"/>
    <col min="3" max="3" width="3" style="2" customWidth="1"/>
    <col min="4" max="4" width="4.85546875" style="2" customWidth="1"/>
    <col min="5" max="7" width="3.140625" style="2" customWidth="1"/>
    <col min="8" max="8" width="4" style="2" customWidth="1"/>
    <col min="9" max="9" width="3.140625" style="2" customWidth="1"/>
    <col min="10" max="10" width="1.85546875" style="2" customWidth="1"/>
    <col min="11" max="27" width="3.140625" style="2" customWidth="1"/>
    <col min="28" max="28" width="1.85546875" style="2" customWidth="1"/>
    <col min="29" max="30" width="12.140625" style="2" hidden="1" customWidth="1"/>
    <col min="31" max="31" width="18" style="2" hidden="1" customWidth="1"/>
    <col min="32" max="40" width="20.5703125" style="2" hidden="1" customWidth="1"/>
    <col min="41" max="54" width="10.5703125" style="2" hidden="1" customWidth="1"/>
    <col min="55" max="55" width="20.5703125" style="2" hidden="1" customWidth="1"/>
    <col min="56" max="56" width="2.140625" style="2" hidden="1" customWidth="1"/>
    <col min="57" max="60" width="20.5703125" style="2" customWidth="1"/>
    <col min="61" max="63" width="3.140625" style="2" customWidth="1"/>
    <col min="64" max="64" width="15.5703125" style="2" customWidth="1"/>
    <col min="65" max="65" width="24.85546875" style="2" customWidth="1"/>
    <col min="66" max="16384" width="9" style="2"/>
  </cols>
  <sheetData>
    <row r="1" spans="1:5" ht="7.5" customHeight="1" thickBot="1"/>
    <row r="2" spans="1:5" ht="18" hidden="1" customHeight="1">
      <c r="A2" s="2" t="s">
        <v>0</v>
      </c>
      <c r="B2" s="49" t="s">
        <v>1</v>
      </c>
      <c r="C2" s="49" t="s">
        <v>2</v>
      </c>
      <c r="D2" s="49" t="s">
        <v>3</v>
      </c>
      <c r="E2" s="49"/>
    </row>
    <row r="3" spans="1:5" ht="18" hidden="1" customHeight="1">
      <c r="B3" s="49"/>
      <c r="C3" s="49"/>
      <c r="D3" s="49"/>
      <c r="E3" s="49"/>
    </row>
    <row r="4" spans="1:5" ht="18" hidden="1" customHeight="1">
      <c r="A4" s="49" t="s">
        <v>7</v>
      </c>
      <c r="B4" s="2">
        <v>1</v>
      </c>
      <c r="C4" s="2">
        <v>1</v>
      </c>
      <c r="D4" s="2">
        <v>1</v>
      </c>
    </row>
    <row r="5" spans="1:5" ht="18" hidden="1" customHeight="1">
      <c r="A5" s="49" t="s">
        <v>10</v>
      </c>
      <c r="B5" s="2">
        <v>2</v>
      </c>
      <c r="C5" s="2">
        <v>2</v>
      </c>
      <c r="D5" s="2">
        <v>2</v>
      </c>
    </row>
    <row r="6" spans="1:5" ht="18" hidden="1" customHeight="1">
      <c r="B6" s="2">
        <v>3</v>
      </c>
      <c r="C6" s="2">
        <v>3</v>
      </c>
      <c r="D6" s="2">
        <v>3</v>
      </c>
      <c r="E6" s="1"/>
    </row>
    <row r="7" spans="1:5" ht="18" hidden="1" customHeight="1">
      <c r="B7" s="2">
        <v>4</v>
      </c>
      <c r="C7" s="2">
        <v>4</v>
      </c>
      <c r="D7" s="2">
        <v>4</v>
      </c>
    </row>
    <row r="8" spans="1:5" ht="18" hidden="1" customHeight="1">
      <c r="B8" s="2">
        <v>5</v>
      </c>
      <c r="C8" s="2">
        <v>5</v>
      </c>
      <c r="D8" s="2">
        <v>5</v>
      </c>
    </row>
    <row r="9" spans="1:5" ht="18" hidden="1" customHeight="1">
      <c r="B9" s="2">
        <v>6</v>
      </c>
      <c r="C9" s="2">
        <v>6</v>
      </c>
      <c r="D9" s="2">
        <v>6</v>
      </c>
    </row>
    <row r="10" spans="1:5" ht="18" hidden="1" customHeight="1">
      <c r="B10" s="2">
        <v>7</v>
      </c>
      <c r="C10" s="2">
        <v>7</v>
      </c>
      <c r="D10" s="2">
        <v>7</v>
      </c>
      <c r="E10" s="1"/>
    </row>
    <row r="11" spans="1:5" ht="18" hidden="1" customHeight="1">
      <c r="B11" s="2">
        <v>8</v>
      </c>
      <c r="C11" s="2">
        <v>8</v>
      </c>
      <c r="D11" s="2">
        <v>8</v>
      </c>
    </row>
    <row r="12" spans="1:5" ht="18" hidden="1" customHeight="1">
      <c r="B12" s="2">
        <v>9</v>
      </c>
      <c r="C12" s="2">
        <v>9</v>
      </c>
      <c r="D12" s="2">
        <v>9</v>
      </c>
    </row>
    <row r="13" spans="1:5" ht="18" hidden="1" customHeight="1">
      <c r="B13" s="2">
        <v>10</v>
      </c>
      <c r="C13" s="2">
        <v>10</v>
      </c>
      <c r="D13" s="2">
        <v>10</v>
      </c>
    </row>
    <row r="14" spans="1:5" ht="18" hidden="1" customHeight="1">
      <c r="B14" s="2">
        <v>11</v>
      </c>
      <c r="C14" s="2">
        <v>11</v>
      </c>
      <c r="D14" s="2">
        <v>11</v>
      </c>
    </row>
    <row r="15" spans="1:5" ht="18" hidden="1" customHeight="1">
      <c r="B15" s="2">
        <v>12</v>
      </c>
      <c r="C15" s="2">
        <v>12</v>
      </c>
      <c r="D15" s="2">
        <v>12</v>
      </c>
    </row>
    <row r="16" spans="1:5" ht="18" hidden="1" customHeight="1">
      <c r="B16" s="2">
        <v>13</v>
      </c>
      <c r="D16" s="2">
        <v>13</v>
      </c>
    </row>
    <row r="17" spans="2:4" ht="18" hidden="1" customHeight="1">
      <c r="B17" s="2">
        <v>14</v>
      </c>
      <c r="D17" s="2">
        <v>14</v>
      </c>
    </row>
    <row r="18" spans="2:4" ht="18" hidden="1" customHeight="1">
      <c r="B18" s="2">
        <v>15</v>
      </c>
      <c r="D18" s="2">
        <v>15</v>
      </c>
    </row>
    <row r="19" spans="2:4" ht="18" hidden="1" customHeight="1">
      <c r="B19" s="2">
        <v>16</v>
      </c>
      <c r="D19" s="2">
        <v>16</v>
      </c>
    </row>
    <row r="20" spans="2:4" ht="18" hidden="1" customHeight="1">
      <c r="B20" s="2">
        <v>17</v>
      </c>
      <c r="D20" s="2">
        <v>17</v>
      </c>
    </row>
    <row r="21" spans="2:4" ht="18" hidden="1" customHeight="1">
      <c r="B21" s="2">
        <v>18</v>
      </c>
      <c r="D21" s="2">
        <v>18</v>
      </c>
    </row>
    <row r="22" spans="2:4" ht="18" hidden="1" customHeight="1">
      <c r="B22" s="2">
        <v>19</v>
      </c>
      <c r="D22" s="2">
        <v>19</v>
      </c>
    </row>
    <row r="23" spans="2:4" ht="18" hidden="1" customHeight="1">
      <c r="B23" s="2">
        <v>20</v>
      </c>
      <c r="D23" s="2">
        <v>20</v>
      </c>
    </row>
    <row r="24" spans="2:4" ht="18" hidden="1" customHeight="1">
      <c r="B24" s="2">
        <v>21</v>
      </c>
      <c r="D24" s="2">
        <v>21</v>
      </c>
    </row>
    <row r="25" spans="2:4" ht="18" hidden="1" customHeight="1">
      <c r="B25" s="2">
        <v>22</v>
      </c>
      <c r="D25" s="2">
        <v>22</v>
      </c>
    </row>
    <row r="26" spans="2:4" ht="18" hidden="1" customHeight="1">
      <c r="B26" s="2">
        <v>23</v>
      </c>
      <c r="D26" s="2">
        <v>23</v>
      </c>
    </row>
    <row r="27" spans="2:4" ht="18" hidden="1" customHeight="1">
      <c r="B27" s="2">
        <v>24</v>
      </c>
      <c r="D27" s="2">
        <v>24</v>
      </c>
    </row>
    <row r="28" spans="2:4" ht="18" hidden="1" customHeight="1">
      <c r="B28" s="2">
        <v>25</v>
      </c>
      <c r="D28" s="2">
        <v>25</v>
      </c>
    </row>
    <row r="29" spans="2:4" ht="18" hidden="1" customHeight="1">
      <c r="B29" s="2">
        <v>26</v>
      </c>
      <c r="D29" s="2">
        <v>26</v>
      </c>
    </row>
    <row r="30" spans="2:4" ht="18" hidden="1" customHeight="1">
      <c r="B30" s="2">
        <v>27</v>
      </c>
      <c r="D30" s="2">
        <v>27</v>
      </c>
    </row>
    <row r="31" spans="2:4" ht="18" hidden="1" customHeight="1">
      <c r="B31" s="2">
        <v>28</v>
      </c>
      <c r="D31" s="2">
        <v>28</v>
      </c>
    </row>
    <row r="32" spans="2:4" ht="18" hidden="1" customHeight="1">
      <c r="B32" s="2">
        <v>29</v>
      </c>
      <c r="D32" s="2">
        <v>29</v>
      </c>
    </row>
    <row r="33" spans="2:4" ht="18" hidden="1" customHeight="1">
      <c r="B33" s="2">
        <v>30</v>
      </c>
      <c r="D33" s="2">
        <v>30</v>
      </c>
    </row>
    <row r="34" spans="2:4" ht="18" hidden="1" customHeight="1">
      <c r="B34" s="2">
        <v>31</v>
      </c>
      <c r="D34" s="2">
        <v>31</v>
      </c>
    </row>
    <row r="35" spans="2:4" ht="18" hidden="1" customHeight="1">
      <c r="B35" s="2">
        <v>32</v>
      </c>
    </row>
    <row r="36" spans="2:4" ht="18" hidden="1" customHeight="1">
      <c r="B36" s="2">
        <v>33</v>
      </c>
    </row>
    <row r="37" spans="2:4" ht="18" hidden="1" customHeight="1">
      <c r="B37" s="2">
        <v>34</v>
      </c>
    </row>
    <row r="38" spans="2:4" ht="18" hidden="1" customHeight="1">
      <c r="B38" s="2">
        <v>35</v>
      </c>
    </row>
    <row r="39" spans="2:4" ht="18" hidden="1" customHeight="1">
      <c r="B39" s="2">
        <v>36</v>
      </c>
    </row>
    <row r="40" spans="2:4" ht="18" hidden="1" customHeight="1">
      <c r="B40" s="2">
        <v>37</v>
      </c>
    </row>
    <row r="41" spans="2:4" ht="18" hidden="1" customHeight="1">
      <c r="B41" s="2">
        <v>38</v>
      </c>
    </row>
    <row r="42" spans="2:4" ht="18" hidden="1" customHeight="1">
      <c r="B42" s="2">
        <v>39</v>
      </c>
    </row>
    <row r="43" spans="2:4" ht="18" hidden="1" customHeight="1">
      <c r="B43" s="2">
        <v>40</v>
      </c>
    </row>
    <row r="44" spans="2:4" ht="18" hidden="1" customHeight="1">
      <c r="B44" s="2">
        <v>41</v>
      </c>
    </row>
    <row r="45" spans="2:4" ht="18" hidden="1" customHeight="1">
      <c r="B45" s="2">
        <v>42</v>
      </c>
    </row>
    <row r="46" spans="2:4" ht="18" hidden="1" customHeight="1">
      <c r="B46" s="2">
        <v>43</v>
      </c>
    </row>
    <row r="47" spans="2:4" ht="18" hidden="1" customHeight="1">
      <c r="B47" s="2">
        <v>44</v>
      </c>
    </row>
    <row r="48" spans="2:4"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56" ht="18" hidden="1" customHeight="1">
      <c r="B65" s="2">
        <v>62</v>
      </c>
    </row>
    <row r="66" spans="1:56" ht="18" hidden="1" customHeight="1">
      <c r="B66" s="2">
        <v>63</v>
      </c>
    </row>
    <row r="67" spans="1:56" ht="18" hidden="1" customHeight="1">
      <c r="B67" s="2">
        <v>64</v>
      </c>
    </row>
    <row r="68" spans="1:56" ht="18" hidden="1" customHeight="1"/>
    <row r="69" spans="1:56" ht="18" hidden="1" customHeight="1" thickBot="1"/>
    <row r="70" spans="1:56" ht="18" customHeight="1">
      <c r="A70" s="20" t="s">
        <v>41</v>
      </c>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2"/>
      <c r="AF70" s="49" t="s">
        <v>199</v>
      </c>
      <c r="AG70" s="49" t="s">
        <v>42</v>
      </c>
    </row>
    <row r="71" spans="1:56" ht="12.95" customHeight="1" thickBot="1">
      <c r="A71" s="23"/>
      <c r="AB71" s="24"/>
      <c r="AF71" s="3" t="str">
        <f>M101&amp;N101&amp;"/"&amp;Q101&amp;"/"&amp;T101</f>
        <v>8//</v>
      </c>
      <c r="AG71" s="49" t="e">
        <f>DATEDIF(AG78,AF71,"Y")&amp;"歳"</f>
        <v>#VALUE!</v>
      </c>
    </row>
    <row r="72" spans="1:56" ht="24.95" customHeight="1">
      <c r="A72" s="359" t="s">
        <v>43</v>
      </c>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24"/>
      <c r="AD72" s="353" t="s">
        <v>200</v>
      </c>
      <c r="AE72" s="353" t="s">
        <v>45</v>
      </c>
      <c r="AF72" s="353" t="s">
        <v>46</v>
      </c>
      <c r="AG72" s="353" t="s">
        <v>47</v>
      </c>
      <c r="AH72" s="353" t="s">
        <v>201</v>
      </c>
      <c r="AI72" s="353" t="s">
        <v>202</v>
      </c>
      <c r="AJ72" s="353" t="s">
        <v>203</v>
      </c>
      <c r="AK72" s="353" t="s">
        <v>204</v>
      </c>
      <c r="AL72" s="346" t="s">
        <v>205</v>
      </c>
      <c r="AM72" s="346" t="s">
        <v>206</v>
      </c>
      <c r="AN72" s="353" t="s">
        <v>207</v>
      </c>
      <c r="AO72" s="353" t="s">
        <v>208</v>
      </c>
      <c r="AP72" s="353"/>
      <c r="AQ72" s="96"/>
      <c r="AR72" s="96"/>
      <c r="AS72" s="96"/>
      <c r="AT72" s="96"/>
      <c r="AU72" s="355" t="s">
        <v>62</v>
      </c>
      <c r="AV72" s="355"/>
      <c r="AW72" s="355" t="s">
        <v>209</v>
      </c>
      <c r="AX72" s="355" t="s">
        <v>210</v>
      </c>
      <c r="AY72" s="355" t="s">
        <v>211</v>
      </c>
      <c r="AZ72" s="355" t="s">
        <v>212</v>
      </c>
      <c r="BA72" s="355" t="s">
        <v>213</v>
      </c>
      <c r="BB72" s="355" t="s">
        <v>214</v>
      </c>
      <c r="BC72" s="346" t="s">
        <v>215</v>
      </c>
      <c r="BD72" s="346" t="s">
        <v>106</v>
      </c>
    </row>
    <row r="73" spans="1:56" ht="39" customHeight="1">
      <c r="A73" s="349" t="s">
        <v>80</v>
      </c>
      <c r="B73" s="350"/>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24"/>
      <c r="AD73" s="354"/>
      <c r="AE73" s="354"/>
      <c r="AF73" s="354"/>
      <c r="AG73" s="354"/>
      <c r="AH73" s="354"/>
      <c r="AI73" s="354"/>
      <c r="AJ73" s="354"/>
      <c r="AK73" s="354"/>
      <c r="AL73" s="347"/>
      <c r="AM73" s="347"/>
      <c r="AN73" s="354"/>
      <c r="AO73" s="354"/>
      <c r="AP73" s="354"/>
      <c r="AQ73" s="97"/>
      <c r="AR73" s="97"/>
      <c r="AS73" s="97"/>
      <c r="AT73" s="97"/>
      <c r="AU73" s="356"/>
      <c r="AV73" s="356"/>
      <c r="AW73" s="356"/>
      <c r="AX73" s="356"/>
      <c r="AY73" s="356"/>
      <c r="AZ73" s="356"/>
      <c r="BA73" s="356"/>
      <c r="BB73" s="356"/>
      <c r="BC73" s="347"/>
      <c r="BD73" s="347"/>
    </row>
    <row r="74" spans="1:56" ht="24.95" customHeight="1">
      <c r="A74" s="23"/>
      <c r="AB74" s="24"/>
      <c r="AD74" s="354"/>
      <c r="AE74" s="354"/>
      <c r="AF74" s="354"/>
      <c r="AG74" s="354"/>
      <c r="AH74" s="354"/>
      <c r="AI74" s="354"/>
      <c r="AJ74" s="354"/>
      <c r="AK74" s="354"/>
      <c r="AL74" s="347"/>
      <c r="AM74" s="347"/>
      <c r="AN74" s="354"/>
      <c r="AO74" s="354"/>
      <c r="AP74" s="354"/>
      <c r="AQ74" s="97"/>
      <c r="AR74" s="97"/>
      <c r="AS74" s="97"/>
      <c r="AT74" s="97"/>
      <c r="AU74" s="356"/>
      <c r="AV74" s="356"/>
      <c r="AW74" s="356"/>
      <c r="AX74" s="356"/>
      <c r="AY74" s="356"/>
      <c r="AZ74" s="356"/>
      <c r="BA74" s="356"/>
      <c r="BB74" s="356"/>
      <c r="BC74" s="347"/>
      <c r="BD74" s="347"/>
    </row>
    <row r="75" spans="1:56" ht="18" customHeight="1" thickBot="1">
      <c r="A75" s="23"/>
      <c r="Q75" s="351" t="s">
        <v>96</v>
      </c>
      <c r="R75" s="351"/>
      <c r="S75" s="352">
        <v>8</v>
      </c>
      <c r="T75" s="352"/>
      <c r="U75" s="129" t="s">
        <v>97</v>
      </c>
      <c r="V75" s="352">
        <v>5</v>
      </c>
      <c r="W75" s="352"/>
      <c r="X75" s="130" t="s">
        <v>98</v>
      </c>
      <c r="Y75" s="352">
        <v>17</v>
      </c>
      <c r="Z75" s="352"/>
      <c r="AA75" s="129" t="s">
        <v>99</v>
      </c>
      <c r="AB75" s="24"/>
      <c r="AD75" s="358"/>
      <c r="AE75" s="358"/>
      <c r="AF75" s="358"/>
      <c r="AG75" s="358"/>
      <c r="AH75" s="358"/>
      <c r="AI75" s="358"/>
      <c r="AJ75" s="358"/>
      <c r="AK75" s="358"/>
      <c r="AL75" s="348"/>
      <c r="AM75" s="348"/>
      <c r="AN75" s="358"/>
      <c r="AO75" s="100" t="s">
        <v>90</v>
      </c>
      <c r="AP75" s="100" t="s">
        <v>11</v>
      </c>
      <c r="AQ75" s="100"/>
      <c r="AR75" s="100"/>
      <c r="AS75" s="100"/>
      <c r="AT75" s="100"/>
      <c r="AU75" s="100" t="s">
        <v>90</v>
      </c>
      <c r="AV75" s="100" t="s">
        <v>11</v>
      </c>
      <c r="AW75" s="357"/>
      <c r="AX75" s="357"/>
      <c r="AY75" s="357"/>
      <c r="AZ75" s="357"/>
      <c r="BA75" s="357"/>
      <c r="BB75" s="357"/>
      <c r="BC75" s="348"/>
      <c r="BD75" s="348"/>
    </row>
    <row r="76" spans="1:56" ht="24.95" customHeight="1">
      <c r="A76" s="23"/>
      <c r="B76" s="120"/>
      <c r="C76" s="120"/>
      <c r="D76" s="120"/>
      <c r="E76" s="120"/>
      <c r="F76" s="120"/>
      <c r="G76" s="120"/>
      <c r="AB76" s="24"/>
      <c r="AD76" s="367" t="e">
        <f>#REF!</f>
        <v>#REF!</v>
      </c>
      <c r="AE76" s="101">
        <f>K84</f>
        <v>0</v>
      </c>
      <c r="AF76" s="364">
        <f>K85</f>
        <v>0</v>
      </c>
      <c r="AG76" s="367" t="str">
        <f>M86&amp;N86&amp;"/"&amp;Q86&amp;"/"&amp;T86</f>
        <v>47//</v>
      </c>
      <c r="AH76" s="364" t="str">
        <f>K87</f>
        <v>独立行政法人○○○○理事長</v>
      </c>
      <c r="AI76" s="367" t="str">
        <f>M90&amp;N90&amp;"/"&amp;Q90&amp;"/"&amp;T90</f>
        <v>8//</v>
      </c>
      <c r="AJ76" s="367" t="str">
        <f>M101&amp;N101&amp;"/"&amp;Q101&amp;"/"&amp;T101</f>
        <v>8//</v>
      </c>
      <c r="AK76" s="367" t="str">
        <f>M102&amp;N102&amp;"/"&amp;Q102&amp;"/"&amp;T102</f>
        <v>8//</v>
      </c>
      <c r="AL76" s="364" t="str">
        <f>K103</f>
        <v>再就職先の名称：</v>
      </c>
      <c r="AM76" s="364" t="str">
        <f>K106</f>
        <v>△△の製造・販売</v>
      </c>
      <c r="AN76" s="364" t="str">
        <f>K107</f>
        <v>常務取締役</v>
      </c>
      <c r="AO76" s="364" t="b">
        <v>0</v>
      </c>
      <c r="AP76" s="364" t="b">
        <v>1</v>
      </c>
      <c r="AQ76" s="102"/>
      <c r="AR76" s="102"/>
      <c r="AS76" s="102"/>
      <c r="AT76" s="102"/>
      <c r="AU76" s="364" t="b">
        <v>0</v>
      </c>
      <c r="AV76" s="364" t="b">
        <v>1</v>
      </c>
      <c r="AW76" s="365">
        <f>B128</f>
        <v>0</v>
      </c>
      <c r="AX76" s="365" t="str">
        <f>IF(E128="その他",4,IF(E128="応募認定(その他)",6,IF(E128="応募認定(センター利用)",5,IF(E128="自己都合",3,IF(E128="内閣承認官職",7,IF(E128="定年",1,""))))))</f>
        <v/>
      </c>
      <c r="AY76" s="366">
        <f>I128</f>
        <v>0</v>
      </c>
      <c r="AZ76" s="366">
        <f>N128</f>
        <v>0</v>
      </c>
      <c r="BA76" s="366">
        <f>R128</f>
        <v>0</v>
      </c>
      <c r="BB76" s="368" t="e">
        <f>#REF!</f>
        <v>#REF!</v>
      </c>
      <c r="BC76" s="369" t="e">
        <f>#REF!</f>
        <v>#REF!</v>
      </c>
      <c r="BD76" s="360" t="e">
        <f>#REF!</f>
        <v>#REF!</v>
      </c>
    </row>
    <row r="77" spans="1:56" ht="18" customHeight="1">
      <c r="A77" s="23"/>
      <c r="B77" s="120"/>
      <c r="C77" s="362" t="s">
        <v>216</v>
      </c>
      <c r="D77" s="362"/>
      <c r="E77" s="362"/>
      <c r="F77" s="362"/>
      <c r="G77" s="362"/>
      <c r="H77" s="362"/>
      <c r="I77" s="137"/>
      <c r="J77" s="2" t="s">
        <v>102</v>
      </c>
      <c r="AB77" s="24"/>
      <c r="AD77" s="367"/>
      <c r="AE77" s="101"/>
      <c r="AF77" s="364"/>
      <c r="AG77" s="367"/>
      <c r="AH77" s="364"/>
      <c r="AI77" s="367"/>
      <c r="AJ77" s="367"/>
      <c r="AK77" s="367"/>
      <c r="AL77" s="364"/>
      <c r="AM77" s="364"/>
      <c r="AN77" s="364"/>
      <c r="AO77" s="364"/>
      <c r="AP77" s="364"/>
      <c r="AQ77" s="102"/>
      <c r="AR77" s="102"/>
      <c r="AS77" s="102"/>
      <c r="AT77" s="102"/>
      <c r="AU77" s="364"/>
      <c r="AV77" s="364"/>
      <c r="AW77" s="364"/>
      <c r="AX77" s="364"/>
      <c r="AY77" s="364"/>
      <c r="AZ77" s="364"/>
      <c r="BA77" s="364"/>
      <c r="BB77" s="367"/>
      <c r="BC77" s="370"/>
      <c r="BD77" s="361"/>
    </row>
    <row r="78" spans="1:56" ht="18" customHeight="1">
      <c r="A78" s="23"/>
      <c r="AB78" s="24"/>
      <c r="AC78" s="103" t="s">
        <v>217</v>
      </c>
      <c r="AD78" s="104" t="e">
        <f>AD76</f>
        <v>#REF!</v>
      </c>
      <c r="AE78" s="105">
        <f>AE76</f>
        <v>0</v>
      </c>
      <c r="AF78" s="106">
        <f>AF76</f>
        <v>0</v>
      </c>
      <c r="AG78" s="107" t="e">
        <f>DATEVALUE(AG76)</f>
        <v>#VALUE!</v>
      </c>
      <c r="AH78" s="106" t="str">
        <f>AH76</f>
        <v>独立行政法人○○○○理事長</v>
      </c>
      <c r="AI78" s="107" t="e">
        <f>DATEVALUE(AI76)</f>
        <v>#VALUE!</v>
      </c>
      <c r="AJ78" s="107" t="e">
        <f>DATEVALUE(AJ76)</f>
        <v>#VALUE!</v>
      </c>
      <c r="AK78" s="107" t="e">
        <f>DATEVALUE(AK76)</f>
        <v>#VALUE!</v>
      </c>
      <c r="AL78" s="106" t="str">
        <f>AL76</f>
        <v>再就職先の名称：</v>
      </c>
      <c r="AM78" s="106" t="str">
        <f>AM76</f>
        <v>△△の製造・販売</v>
      </c>
      <c r="AN78" s="106" t="str">
        <f>AN76</f>
        <v>常務取締役</v>
      </c>
      <c r="AO78" s="106" t="str">
        <f>IF(AO76=TRUE,1,"")</f>
        <v/>
      </c>
      <c r="AP78" s="106">
        <f>IF(AP76=TRUE,1,"")</f>
        <v>1</v>
      </c>
      <c r="AQ78" s="106"/>
      <c r="AR78" s="106"/>
      <c r="AS78" s="106"/>
      <c r="AT78" s="106"/>
      <c r="AU78" s="106" t="str">
        <f>IF(AU76=TRUE,1,"")</f>
        <v/>
      </c>
      <c r="AV78" s="106">
        <f>IF(AV76=TRUE,1,"")</f>
        <v>1</v>
      </c>
      <c r="AW78" s="106">
        <f t="shared" ref="AW78:BD78" si="0">AW76</f>
        <v>0</v>
      </c>
      <c r="AX78" s="106" t="str">
        <f>AX76</f>
        <v/>
      </c>
      <c r="AY78" s="106">
        <f t="shared" si="0"/>
        <v>0</v>
      </c>
      <c r="AZ78" s="106">
        <f t="shared" si="0"/>
        <v>0</v>
      </c>
      <c r="BA78" s="106">
        <f t="shared" si="0"/>
        <v>0</v>
      </c>
      <c r="BB78" s="104" t="e">
        <f t="shared" si="0"/>
        <v>#REF!</v>
      </c>
      <c r="BC78" s="108" t="e">
        <f t="shared" si="0"/>
        <v>#REF!</v>
      </c>
      <c r="BD78" s="106" t="e">
        <f t="shared" si="0"/>
        <v>#REF!</v>
      </c>
    </row>
    <row r="79" spans="1:56" s="5" customFormat="1" ht="30" customHeight="1">
      <c r="A79" s="25"/>
      <c r="M79" s="208" t="s">
        <v>103</v>
      </c>
      <c r="N79" s="208"/>
      <c r="O79" s="208"/>
      <c r="Q79" s="363" t="s">
        <v>218</v>
      </c>
      <c r="R79" s="363"/>
      <c r="S79" s="363"/>
      <c r="T79" s="363"/>
      <c r="U79" s="363"/>
      <c r="V79" s="363"/>
      <c r="W79" s="363"/>
      <c r="X79" s="363"/>
      <c r="Y79" s="363"/>
      <c r="Z79" s="363"/>
      <c r="AA79" s="363"/>
      <c r="AB79" s="109"/>
      <c r="BB79" s="110"/>
    </row>
    <row r="80" spans="1:56" ht="18" customHeight="1">
      <c r="A80" s="23"/>
      <c r="M80" s="157" t="s">
        <v>105</v>
      </c>
      <c r="N80" s="157"/>
      <c r="O80" s="157"/>
      <c r="Q80" s="363" t="s">
        <v>219</v>
      </c>
      <c r="R80" s="363"/>
      <c r="S80" s="363"/>
      <c r="T80" s="363"/>
      <c r="U80" s="363"/>
      <c r="V80" s="363"/>
      <c r="W80" s="363"/>
      <c r="X80" s="363"/>
      <c r="Y80" s="363"/>
      <c r="Z80" s="363"/>
      <c r="AA80" s="363"/>
      <c r="AB80" s="24"/>
    </row>
    <row r="81" spans="1:54" ht="18" customHeight="1">
      <c r="A81" s="23"/>
      <c r="M81" s="157" t="s">
        <v>106</v>
      </c>
      <c r="N81" s="157"/>
      <c r="O81" s="157"/>
      <c r="Q81" s="376" t="s">
        <v>220</v>
      </c>
      <c r="R81" s="376"/>
      <c r="S81" s="376"/>
      <c r="T81" s="376"/>
      <c r="U81" s="376"/>
      <c r="V81" s="376"/>
      <c r="W81" s="376"/>
      <c r="X81" s="376"/>
      <c r="Y81" s="376"/>
      <c r="Z81" s="376"/>
      <c r="AA81" s="376"/>
      <c r="AB81" s="24"/>
      <c r="AW81" s="2">
        <v>1</v>
      </c>
      <c r="AX81" s="2">
        <v>1</v>
      </c>
      <c r="AY81" s="2" t="s">
        <v>221</v>
      </c>
      <c r="AZ81" s="2">
        <v>1</v>
      </c>
      <c r="BA81" s="2" t="s">
        <v>222</v>
      </c>
      <c r="BB81" s="2" t="s">
        <v>223</v>
      </c>
    </row>
    <row r="82" spans="1:54" ht="15" customHeight="1">
      <c r="A82" s="23"/>
      <c r="AB82" s="24"/>
      <c r="AW82" s="2">
        <v>2</v>
      </c>
      <c r="AX82" s="2">
        <v>7</v>
      </c>
      <c r="AY82" s="2" t="s">
        <v>224</v>
      </c>
      <c r="AZ82" s="2">
        <v>2</v>
      </c>
      <c r="BA82" s="2" t="s">
        <v>225</v>
      </c>
      <c r="BB82" s="2" t="s">
        <v>226</v>
      </c>
    </row>
    <row r="83" spans="1:54" ht="33" customHeight="1">
      <c r="A83" s="23"/>
      <c r="B83" s="160" t="s">
        <v>107</v>
      </c>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24"/>
      <c r="AX83" s="2">
        <v>3</v>
      </c>
      <c r="AY83" s="2" t="s">
        <v>227</v>
      </c>
      <c r="AZ83" s="2">
        <v>3</v>
      </c>
      <c r="BA83" s="2" t="s">
        <v>228</v>
      </c>
      <c r="BB83" s="2" t="s">
        <v>229</v>
      </c>
    </row>
    <row r="84" spans="1:54" ht="24.95" customHeight="1">
      <c r="A84" s="23"/>
      <c r="B84" s="6" t="s">
        <v>108</v>
      </c>
      <c r="C84" s="155" t="s">
        <v>109</v>
      </c>
      <c r="D84" s="155"/>
      <c r="E84" s="155"/>
      <c r="F84" s="155"/>
      <c r="G84" s="155"/>
      <c r="H84" s="155"/>
      <c r="I84" s="155"/>
      <c r="J84" s="7"/>
      <c r="K84" s="131"/>
      <c r="L84" s="435" t="s">
        <v>230</v>
      </c>
      <c r="M84" s="435"/>
      <c r="N84" s="435"/>
      <c r="O84" s="435"/>
      <c r="P84" s="435"/>
      <c r="Q84" s="435" t="s">
        <v>231</v>
      </c>
      <c r="R84" s="435"/>
      <c r="S84" s="435"/>
      <c r="T84" s="435"/>
      <c r="U84" s="435"/>
      <c r="V84" s="435"/>
      <c r="W84" s="435"/>
      <c r="X84" s="435"/>
      <c r="Y84" s="435"/>
      <c r="Z84" s="435"/>
      <c r="AA84" s="436"/>
      <c r="AB84" s="24"/>
      <c r="AX84" s="2">
        <v>5</v>
      </c>
      <c r="AY84" s="2" t="s">
        <v>232</v>
      </c>
      <c r="AZ84" s="2">
        <v>4</v>
      </c>
      <c r="BA84" s="2" t="s">
        <v>233</v>
      </c>
      <c r="BB84" s="2" t="s">
        <v>234</v>
      </c>
    </row>
    <row r="85" spans="1:54" ht="24.95" customHeight="1">
      <c r="A85" s="23"/>
      <c r="B85" s="8"/>
      <c r="C85" s="154" t="s">
        <v>111</v>
      </c>
      <c r="D85" s="154"/>
      <c r="E85" s="154"/>
      <c r="F85" s="154"/>
      <c r="G85" s="154"/>
      <c r="H85" s="154"/>
      <c r="I85" s="154"/>
      <c r="J85" s="9"/>
      <c r="K85" s="132"/>
      <c r="L85" s="437" t="s">
        <v>235</v>
      </c>
      <c r="M85" s="437"/>
      <c r="N85" s="437"/>
      <c r="O85" s="437"/>
      <c r="P85" s="437"/>
      <c r="Q85" s="437" t="s">
        <v>236</v>
      </c>
      <c r="R85" s="437"/>
      <c r="S85" s="437"/>
      <c r="T85" s="437"/>
      <c r="U85" s="437"/>
      <c r="V85" s="437"/>
      <c r="W85" s="437"/>
      <c r="X85" s="437"/>
      <c r="Y85" s="437"/>
      <c r="Z85" s="437"/>
      <c r="AA85" s="438"/>
      <c r="AB85" s="24"/>
      <c r="AX85" s="2">
        <v>6</v>
      </c>
      <c r="AY85" s="2" t="s">
        <v>237</v>
      </c>
      <c r="AZ85" s="2">
        <v>5</v>
      </c>
      <c r="BA85" s="2" t="s">
        <v>238</v>
      </c>
      <c r="BB85" s="2" t="s">
        <v>239</v>
      </c>
    </row>
    <row r="86" spans="1:54" ht="24.95" customHeight="1">
      <c r="A86" s="23"/>
      <c r="B86" s="6" t="s">
        <v>112</v>
      </c>
      <c r="C86" s="155" t="s">
        <v>113</v>
      </c>
      <c r="D86" s="155"/>
      <c r="E86" s="155"/>
      <c r="F86" s="155"/>
      <c r="G86" s="155"/>
      <c r="H86" s="155"/>
      <c r="I86" s="155"/>
      <c r="J86" s="7"/>
      <c r="K86" s="43"/>
      <c r="L86" s="68" t="s">
        <v>114</v>
      </c>
      <c r="M86" s="371">
        <v>47</v>
      </c>
      <c r="N86" s="371"/>
      <c r="O86" s="4" t="s">
        <v>97</v>
      </c>
      <c r="P86" s="371">
        <v>8</v>
      </c>
      <c r="Q86" s="371"/>
      <c r="R86" s="4" t="s">
        <v>115</v>
      </c>
      <c r="S86" s="371">
        <v>15</v>
      </c>
      <c r="T86" s="371"/>
      <c r="U86" s="4" t="s">
        <v>99</v>
      </c>
      <c r="V86" s="4"/>
      <c r="W86" s="39"/>
      <c r="X86" s="39"/>
      <c r="Y86" s="39"/>
      <c r="Z86" s="39"/>
      <c r="AA86" s="44"/>
      <c r="AB86" s="24"/>
      <c r="AX86" s="2">
        <v>4</v>
      </c>
      <c r="AY86" s="2" t="s">
        <v>40</v>
      </c>
      <c r="AZ86" s="2">
        <v>6</v>
      </c>
      <c r="BA86" s="2" t="s">
        <v>240</v>
      </c>
      <c r="BB86" s="2" t="s">
        <v>241</v>
      </c>
    </row>
    <row r="87" spans="1:54" ht="24.95" customHeight="1">
      <c r="A87" s="23"/>
      <c r="B87" s="10" t="s">
        <v>117</v>
      </c>
      <c r="C87" s="217" t="s">
        <v>118</v>
      </c>
      <c r="D87" s="217"/>
      <c r="E87" s="217"/>
      <c r="F87" s="217"/>
      <c r="G87" s="217"/>
      <c r="H87" s="217"/>
      <c r="I87" s="217"/>
      <c r="J87" s="11"/>
      <c r="K87" s="372" t="s">
        <v>242</v>
      </c>
      <c r="L87" s="373"/>
      <c r="M87" s="373"/>
      <c r="N87" s="373"/>
      <c r="O87" s="373"/>
      <c r="P87" s="373"/>
      <c r="Q87" s="373"/>
      <c r="R87" s="373"/>
      <c r="S87" s="373"/>
      <c r="T87" s="373"/>
      <c r="U87" s="373"/>
      <c r="V87" s="373"/>
      <c r="W87" s="373"/>
      <c r="X87" s="373"/>
      <c r="Y87" s="373"/>
      <c r="Z87" s="373"/>
      <c r="AA87" s="374"/>
      <c r="AB87" s="24"/>
      <c r="AZ87" s="2">
        <v>7</v>
      </c>
      <c r="BB87" s="2" t="s">
        <v>243</v>
      </c>
    </row>
    <row r="88" spans="1:54" ht="24.95" customHeight="1">
      <c r="A88" s="23"/>
      <c r="B88" s="6" t="s">
        <v>119</v>
      </c>
      <c r="C88" s="155" t="s">
        <v>120</v>
      </c>
      <c r="D88" s="155"/>
      <c r="E88" s="155"/>
      <c r="F88" s="155"/>
      <c r="G88" s="155"/>
      <c r="H88" s="155"/>
      <c r="I88" s="155"/>
      <c r="J88" s="7"/>
      <c r="K88" s="74"/>
      <c r="L88" s="53" t="s">
        <v>121</v>
      </c>
      <c r="M88" s="375">
        <v>7</v>
      </c>
      <c r="N88" s="375"/>
      <c r="O88" s="39" t="s">
        <v>97</v>
      </c>
      <c r="P88" s="375">
        <v>12</v>
      </c>
      <c r="Q88" s="375"/>
      <c r="R88" s="39" t="s">
        <v>98</v>
      </c>
      <c r="S88" s="375">
        <v>11</v>
      </c>
      <c r="T88" s="375"/>
      <c r="U88" s="39" t="s">
        <v>99</v>
      </c>
      <c r="V88" s="75"/>
      <c r="W88" s="75"/>
      <c r="X88" s="75"/>
      <c r="Y88" s="75"/>
      <c r="Z88" s="75"/>
      <c r="AA88" s="77"/>
      <c r="AB88" s="24"/>
    </row>
    <row r="89" spans="1:54" ht="24.75" customHeight="1">
      <c r="A89" s="23"/>
      <c r="B89" s="16"/>
      <c r="C89" s="55"/>
      <c r="D89" s="55"/>
      <c r="E89" s="55"/>
      <c r="F89" s="55"/>
      <c r="G89" s="55"/>
      <c r="H89" s="55"/>
      <c r="I89" s="55"/>
      <c r="J89" s="9"/>
      <c r="K89" s="78"/>
      <c r="L89" s="79"/>
      <c r="M89" s="80" t="s">
        <v>122</v>
      </c>
      <c r="N89" s="67"/>
      <c r="O89" s="160" t="s">
        <v>123</v>
      </c>
      <c r="P89" s="160"/>
      <c r="Q89" s="160"/>
      <c r="R89" s="160"/>
      <c r="S89" s="160"/>
      <c r="T89" s="160"/>
      <c r="U89" s="160"/>
      <c r="V89" s="160"/>
      <c r="W89" s="160"/>
      <c r="X89" s="160"/>
      <c r="Y89" s="160"/>
      <c r="Z89" s="160"/>
      <c r="AA89" s="213"/>
      <c r="AB89" s="24"/>
    </row>
    <row r="90" spans="1:54" ht="24.95" customHeight="1">
      <c r="A90" s="23"/>
      <c r="B90" s="81" t="s">
        <v>124</v>
      </c>
      <c r="C90" s="214" t="s">
        <v>125</v>
      </c>
      <c r="D90" s="214"/>
      <c r="E90" s="214"/>
      <c r="F90" s="214"/>
      <c r="G90" s="214"/>
      <c r="H90" s="214"/>
      <c r="I90" s="214"/>
      <c r="J90" s="9"/>
      <c r="K90" s="45"/>
      <c r="L90" s="53" t="s">
        <v>121</v>
      </c>
      <c r="M90" s="371">
        <v>8</v>
      </c>
      <c r="N90" s="371"/>
      <c r="O90" s="39" t="s">
        <v>97</v>
      </c>
      <c r="P90" s="371">
        <v>5</v>
      </c>
      <c r="Q90" s="371"/>
      <c r="R90" s="39" t="s">
        <v>98</v>
      </c>
      <c r="S90" s="371">
        <v>15</v>
      </c>
      <c r="T90" s="371"/>
      <c r="U90" s="28" t="s">
        <v>99</v>
      </c>
      <c r="V90" s="28"/>
      <c r="W90" s="28"/>
      <c r="X90" s="28"/>
      <c r="Y90" s="19"/>
      <c r="Z90" s="19"/>
      <c r="AA90" s="46"/>
      <c r="AB90" s="24"/>
      <c r="AZ90" s="2">
        <v>8</v>
      </c>
      <c r="BB90" s="2" t="s">
        <v>244</v>
      </c>
    </row>
    <row r="91" spans="1:54" ht="24.95" customHeight="1">
      <c r="A91" s="23"/>
      <c r="B91" s="81" t="s">
        <v>126</v>
      </c>
      <c r="C91" s="215" t="s">
        <v>127</v>
      </c>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6"/>
      <c r="AB91" s="24"/>
    </row>
    <row r="92" spans="1:54" ht="20.25" customHeight="1">
      <c r="A92" s="23"/>
      <c r="B92" s="82"/>
      <c r="C92" s="222" t="s">
        <v>128</v>
      </c>
      <c r="D92" s="223"/>
      <c r="E92" s="223"/>
      <c r="F92" s="223"/>
      <c r="G92" s="223"/>
      <c r="H92" s="223"/>
      <c r="I92" s="223"/>
      <c r="J92" s="224"/>
      <c r="K92" s="225" t="s">
        <v>129</v>
      </c>
      <c r="L92" s="226"/>
      <c r="M92" s="226"/>
      <c r="N92" s="226"/>
      <c r="O92" s="226"/>
      <c r="P92" s="226"/>
      <c r="Q92" s="226"/>
      <c r="R92" s="226"/>
      <c r="S92" s="226"/>
      <c r="T92" s="226"/>
      <c r="U92" s="226"/>
      <c r="V92" s="225" t="s">
        <v>86</v>
      </c>
      <c r="W92" s="226"/>
      <c r="X92" s="226"/>
      <c r="Y92" s="226"/>
      <c r="Z92" s="226"/>
      <c r="AA92" s="227"/>
      <c r="AB92" s="24"/>
    </row>
    <row r="93" spans="1:54" ht="24.95" customHeight="1">
      <c r="A93" s="23"/>
      <c r="B93" s="82"/>
      <c r="C93" s="83" t="s">
        <v>95</v>
      </c>
      <c r="D93" s="377" t="s">
        <v>245</v>
      </c>
      <c r="E93" s="377"/>
      <c r="F93" s="377"/>
      <c r="G93" s="377"/>
      <c r="H93" s="377"/>
      <c r="I93" s="377"/>
      <c r="J93" s="378"/>
      <c r="K93" s="84" t="s">
        <v>130</v>
      </c>
      <c r="L93" s="121" t="s">
        <v>96</v>
      </c>
      <c r="M93" s="375">
        <v>7</v>
      </c>
      <c r="N93" s="375"/>
      <c r="O93" s="39" t="s">
        <v>97</v>
      </c>
      <c r="P93" s="375">
        <v>12</v>
      </c>
      <c r="Q93" s="375"/>
      <c r="R93" s="39" t="s">
        <v>98</v>
      </c>
      <c r="S93" s="375">
        <v>11</v>
      </c>
      <c r="T93" s="375"/>
      <c r="U93" s="39" t="s">
        <v>99</v>
      </c>
      <c r="V93" s="381" t="s">
        <v>246</v>
      </c>
      <c r="W93" s="382"/>
      <c r="X93" s="382"/>
      <c r="Y93" s="382"/>
      <c r="Z93" s="382"/>
      <c r="AA93" s="383"/>
      <c r="AB93" s="24"/>
    </row>
    <row r="94" spans="1:54" ht="24.95" customHeight="1">
      <c r="A94" s="23"/>
      <c r="B94" s="82"/>
      <c r="C94" s="8"/>
      <c r="D94" s="379"/>
      <c r="E94" s="379"/>
      <c r="F94" s="379"/>
      <c r="G94" s="379"/>
      <c r="H94" s="379"/>
      <c r="I94" s="379"/>
      <c r="J94" s="380"/>
      <c r="K94" s="85" t="s">
        <v>131</v>
      </c>
      <c r="L94" s="122" t="s">
        <v>96</v>
      </c>
      <c r="M94" s="387">
        <v>8</v>
      </c>
      <c r="N94" s="387"/>
      <c r="O94" s="19" t="s">
        <v>97</v>
      </c>
      <c r="P94" s="387">
        <v>6</v>
      </c>
      <c r="Q94" s="387"/>
      <c r="R94" s="19" t="s">
        <v>98</v>
      </c>
      <c r="S94" s="387">
        <v>30</v>
      </c>
      <c r="T94" s="387"/>
      <c r="U94" s="19" t="s">
        <v>99</v>
      </c>
      <c r="V94" s="384"/>
      <c r="W94" s="385"/>
      <c r="X94" s="385"/>
      <c r="Y94" s="385"/>
      <c r="Z94" s="385"/>
      <c r="AA94" s="386"/>
      <c r="AB94" s="24"/>
    </row>
    <row r="95" spans="1:54" ht="24.95" customHeight="1">
      <c r="A95" s="23"/>
      <c r="B95" s="82"/>
      <c r="C95" s="83" t="s">
        <v>15</v>
      </c>
      <c r="D95" s="228"/>
      <c r="E95" s="228"/>
      <c r="F95" s="228"/>
      <c r="G95" s="228"/>
      <c r="H95" s="228"/>
      <c r="I95" s="228"/>
      <c r="J95" s="229"/>
      <c r="K95" s="84" t="s">
        <v>130</v>
      </c>
      <c r="L95" s="76" t="s">
        <v>96</v>
      </c>
      <c r="M95" s="221"/>
      <c r="N95" s="221"/>
      <c r="O95" s="39" t="s">
        <v>97</v>
      </c>
      <c r="P95" s="221"/>
      <c r="Q95" s="221"/>
      <c r="R95" s="39" t="s">
        <v>98</v>
      </c>
      <c r="S95" s="221"/>
      <c r="T95" s="221"/>
      <c r="U95" s="39" t="s">
        <v>99</v>
      </c>
      <c r="V95" s="230"/>
      <c r="W95" s="231"/>
      <c r="X95" s="231"/>
      <c r="Y95" s="231"/>
      <c r="Z95" s="231"/>
      <c r="AA95" s="232"/>
      <c r="AB95" s="24"/>
    </row>
    <row r="96" spans="1:54" ht="24.95" customHeight="1">
      <c r="A96" s="23"/>
      <c r="B96" s="82"/>
      <c r="C96" s="8"/>
      <c r="D96" s="160"/>
      <c r="E96" s="160"/>
      <c r="F96" s="160"/>
      <c r="G96" s="160"/>
      <c r="H96" s="160"/>
      <c r="I96" s="160"/>
      <c r="J96" s="213"/>
      <c r="K96" s="85" t="s">
        <v>131</v>
      </c>
      <c r="L96" s="86" t="s">
        <v>96</v>
      </c>
      <c r="M96" s="236"/>
      <c r="N96" s="236"/>
      <c r="O96" s="19" t="s">
        <v>97</v>
      </c>
      <c r="P96" s="236"/>
      <c r="Q96" s="236"/>
      <c r="R96" s="19" t="s">
        <v>98</v>
      </c>
      <c r="S96" s="236"/>
      <c r="T96" s="236"/>
      <c r="U96" s="19" t="s">
        <v>99</v>
      </c>
      <c r="V96" s="233"/>
      <c r="W96" s="234"/>
      <c r="X96" s="234"/>
      <c r="Y96" s="234"/>
      <c r="Z96" s="234"/>
      <c r="AA96" s="235"/>
      <c r="AB96" s="24"/>
    </row>
    <row r="97" spans="1:54" ht="24.95" customHeight="1">
      <c r="A97" s="23"/>
      <c r="B97" s="82"/>
      <c r="C97" s="83" t="s">
        <v>17</v>
      </c>
      <c r="D97" s="228"/>
      <c r="E97" s="228"/>
      <c r="F97" s="228"/>
      <c r="G97" s="228"/>
      <c r="H97" s="228"/>
      <c r="I97" s="228"/>
      <c r="J97" s="229"/>
      <c r="K97" s="84" t="s">
        <v>130</v>
      </c>
      <c r="L97" s="76" t="s">
        <v>96</v>
      </c>
      <c r="M97" s="221"/>
      <c r="N97" s="221"/>
      <c r="O97" s="39" t="s">
        <v>97</v>
      </c>
      <c r="P97" s="221"/>
      <c r="Q97" s="221"/>
      <c r="R97" s="39" t="s">
        <v>98</v>
      </c>
      <c r="S97" s="221"/>
      <c r="T97" s="221"/>
      <c r="U97" s="39" t="s">
        <v>99</v>
      </c>
      <c r="V97" s="230"/>
      <c r="W97" s="231"/>
      <c r="X97" s="231"/>
      <c r="Y97" s="231"/>
      <c r="Z97" s="231"/>
      <c r="AA97" s="232"/>
      <c r="AB97" s="24"/>
    </row>
    <row r="98" spans="1:54" ht="24.95" customHeight="1">
      <c r="A98" s="23"/>
      <c r="B98" s="82"/>
      <c r="C98" s="8"/>
      <c r="D98" s="160"/>
      <c r="E98" s="160"/>
      <c r="F98" s="160"/>
      <c r="G98" s="160"/>
      <c r="H98" s="160"/>
      <c r="I98" s="160"/>
      <c r="J98" s="213"/>
      <c r="K98" s="85" t="s">
        <v>131</v>
      </c>
      <c r="L98" s="86" t="s">
        <v>96</v>
      </c>
      <c r="M98" s="236"/>
      <c r="N98" s="236"/>
      <c r="O98" s="19" t="s">
        <v>97</v>
      </c>
      <c r="P98" s="236"/>
      <c r="Q98" s="236"/>
      <c r="R98" s="19" t="s">
        <v>98</v>
      </c>
      <c r="S98" s="236"/>
      <c r="T98" s="236"/>
      <c r="U98" s="19" t="s">
        <v>99</v>
      </c>
      <c r="V98" s="233"/>
      <c r="W98" s="234"/>
      <c r="X98" s="234"/>
      <c r="Y98" s="234"/>
      <c r="Z98" s="234"/>
      <c r="AA98" s="235"/>
      <c r="AB98" s="24"/>
    </row>
    <row r="99" spans="1:54" ht="24.95" customHeight="1">
      <c r="A99" s="23"/>
      <c r="B99" s="82"/>
      <c r="C99" s="83" t="s">
        <v>19</v>
      </c>
      <c r="D99" s="228"/>
      <c r="E99" s="228"/>
      <c r="F99" s="228"/>
      <c r="G99" s="228"/>
      <c r="H99" s="228"/>
      <c r="I99" s="228"/>
      <c r="J99" s="229"/>
      <c r="K99" s="84" t="s">
        <v>130</v>
      </c>
      <c r="L99" s="76" t="s">
        <v>96</v>
      </c>
      <c r="M99" s="221"/>
      <c r="N99" s="221"/>
      <c r="O99" s="39" t="s">
        <v>97</v>
      </c>
      <c r="P99" s="221"/>
      <c r="Q99" s="221"/>
      <c r="R99" s="39" t="s">
        <v>98</v>
      </c>
      <c r="S99" s="221"/>
      <c r="T99" s="221"/>
      <c r="U99" s="39" t="s">
        <v>99</v>
      </c>
      <c r="V99" s="230"/>
      <c r="W99" s="231"/>
      <c r="X99" s="231"/>
      <c r="Y99" s="231"/>
      <c r="Z99" s="231"/>
      <c r="AA99" s="232"/>
      <c r="AB99" s="24"/>
    </row>
    <row r="100" spans="1:54" ht="24.95" customHeight="1">
      <c r="A100" s="23"/>
      <c r="B100" s="87"/>
      <c r="C100" s="8"/>
      <c r="D100" s="160"/>
      <c r="E100" s="160"/>
      <c r="F100" s="160"/>
      <c r="G100" s="160"/>
      <c r="H100" s="160"/>
      <c r="I100" s="160"/>
      <c r="J100" s="213"/>
      <c r="K100" s="85" t="s">
        <v>131</v>
      </c>
      <c r="L100" s="86" t="s">
        <v>96</v>
      </c>
      <c r="M100" s="236"/>
      <c r="N100" s="236"/>
      <c r="O100" s="19" t="s">
        <v>97</v>
      </c>
      <c r="P100" s="236"/>
      <c r="Q100" s="236"/>
      <c r="R100" s="19" t="s">
        <v>98</v>
      </c>
      <c r="S100" s="236"/>
      <c r="T100" s="236"/>
      <c r="U100" s="19" t="s">
        <v>99</v>
      </c>
      <c r="V100" s="233"/>
      <c r="W100" s="234"/>
      <c r="X100" s="234"/>
      <c r="Y100" s="234"/>
      <c r="Z100" s="234"/>
      <c r="AA100" s="235"/>
      <c r="AB100" s="24"/>
    </row>
    <row r="101" spans="1:54" ht="24.95" customHeight="1">
      <c r="A101" s="23"/>
      <c r="B101" s="10" t="s">
        <v>133</v>
      </c>
      <c r="C101" s="217" t="s">
        <v>134</v>
      </c>
      <c r="D101" s="217"/>
      <c r="E101" s="217"/>
      <c r="F101" s="217"/>
      <c r="G101" s="217"/>
      <c r="H101" s="217"/>
      <c r="I101" s="217"/>
      <c r="J101" s="11"/>
      <c r="K101" s="12"/>
      <c r="L101" s="54" t="s">
        <v>96</v>
      </c>
      <c r="M101" s="371">
        <v>8</v>
      </c>
      <c r="N101" s="371"/>
      <c r="O101" s="28" t="s">
        <v>97</v>
      </c>
      <c r="P101" s="371">
        <v>6</v>
      </c>
      <c r="Q101" s="371"/>
      <c r="R101" s="28" t="s">
        <v>115</v>
      </c>
      <c r="S101" s="371">
        <v>30</v>
      </c>
      <c r="T101" s="371"/>
      <c r="U101" s="28" t="s">
        <v>99</v>
      </c>
      <c r="V101" s="28"/>
      <c r="W101" s="28"/>
      <c r="X101" s="28"/>
      <c r="Y101" s="28"/>
      <c r="Z101" s="28"/>
      <c r="AA101" s="13"/>
      <c r="AB101" s="24"/>
      <c r="AZ101" s="2">
        <v>9</v>
      </c>
      <c r="BB101" s="2" t="s">
        <v>247</v>
      </c>
    </row>
    <row r="102" spans="1:54" ht="24.95" customHeight="1">
      <c r="A102" s="23"/>
      <c r="B102" s="10" t="s">
        <v>135</v>
      </c>
      <c r="C102" s="217" t="s">
        <v>136</v>
      </c>
      <c r="D102" s="217"/>
      <c r="E102" s="217"/>
      <c r="F102" s="217"/>
      <c r="G102" s="217"/>
      <c r="H102" s="217"/>
      <c r="I102" s="217"/>
      <c r="J102" s="11"/>
      <c r="K102" s="12"/>
      <c r="L102" s="54" t="s">
        <v>96</v>
      </c>
      <c r="M102" s="371">
        <v>8</v>
      </c>
      <c r="N102" s="371"/>
      <c r="O102" s="28" t="s">
        <v>97</v>
      </c>
      <c r="P102" s="371">
        <v>7</v>
      </c>
      <c r="Q102" s="371"/>
      <c r="R102" s="28" t="s">
        <v>115</v>
      </c>
      <c r="S102" s="371">
        <v>1</v>
      </c>
      <c r="T102" s="371"/>
      <c r="U102" s="4" t="s">
        <v>99</v>
      </c>
      <c r="V102" s="19"/>
      <c r="W102" s="19"/>
      <c r="X102" s="28"/>
      <c r="Y102" s="28"/>
      <c r="Z102" s="28"/>
      <c r="AA102" s="13"/>
      <c r="AB102" s="24"/>
      <c r="AZ102" s="2">
        <v>10</v>
      </c>
      <c r="BB102" s="2" t="s">
        <v>248</v>
      </c>
    </row>
    <row r="103" spans="1:54" ht="24.95" customHeight="1">
      <c r="A103" s="23"/>
      <c r="B103" s="6" t="s">
        <v>137</v>
      </c>
      <c r="C103" s="155" t="s">
        <v>138</v>
      </c>
      <c r="D103" s="155"/>
      <c r="E103" s="155"/>
      <c r="F103" s="155"/>
      <c r="G103" s="155"/>
      <c r="H103" s="155"/>
      <c r="I103" s="155"/>
      <c r="J103" s="7"/>
      <c r="K103" s="238" t="s">
        <v>139</v>
      </c>
      <c r="L103" s="239"/>
      <c r="M103" s="239"/>
      <c r="N103" s="239"/>
      <c r="O103" s="239"/>
      <c r="P103" s="239"/>
      <c r="Q103" s="398" t="s">
        <v>249</v>
      </c>
      <c r="R103" s="398"/>
      <c r="S103" s="398"/>
      <c r="T103" s="398"/>
      <c r="U103" s="398"/>
      <c r="V103" s="398"/>
      <c r="W103" s="398"/>
      <c r="X103" s="398"/>
      <c r="Y103" s="398"/>
      <c r="Z103" s="398"/>
      <c r="AA103" s="399"/>
      <c r="AB103" s="24"/>
      <c r="AC103" s="98"/>
      <c r="AD103" s="98"/>
      <c r="AE103" s="98"/>
      <c r="AF103" s="98"/>
      <c r="AG103" s="99"/>
      <c r="AZ103" s="2">
        <v>11</v>
      </c>
      <c r="BB103" s="2" t="s">
        <v>250</v>
      </c>
    </row>
    <row r="104" spans="1:54" ht="19.5" customHeight="1">
      <c r="A104" s="23"/>
      <c r="B104" s="14"/>
      <c r="C104" s="157" t="s">
        <v>140</v>
      </c>
      <c r="D104" s="157"/>
      <c r="E104" s="157"/>
      <c r="F104" s="157"/>
      <c r="G104" s="157"/>
      <c r="H104" s="157"/>
      <c r="I104" s="157"/>
      <c r="J104" s="15"/>
      <c r="K104" s="241" t="s">
        <v>141</v>
      </c>
      <c r="L104" s="242"/>
      <c r="M104" s="242"/>
      <c r="N104" s="242"/>
      <c r="O104" s="242"/>
      <c r="P104" s="242"/>
      <c r="Q104" s="377" t="s">
        <v>251</v>
      </c>
      <c r="R104" s="377"/>
      <c r="S104" s="377"/>
      <c r="T104" s="377"/>
      <c r="U104" s="377"/>
      <c r="V104" s="377"/>
      <c r="W104" s="377"/>
      <c r="X104" s="377"/>
      <c r="Y104" s="377"/>
      <c r="Z104" s="377"/>
      <c r="AA104" s="378"/>
      <c r="AB104" s="24"/>
    </row>
    <row r="105" spans="1:54" ht="18" customHeight="1">
      <c r="A105" s="23"/>
      <c r="B105" s="16"/>
      <c r="C105" s="55"/>
      <c r="D105" s="55"/>
      <c r="E105" s="55"/>
      <c r="F105" s="55"/>
      <c r="G105" s="55"/>
      <c r="H105" s="55"/>
      <c r="I105" s="55"/>
      <c r="J105" s="9"/>
      <c r="K105" s="243"/>
      <c r="L105" s="244"/>
      <c r="M105" s="244"/>
      <c r="N105" s="244"/>
      <c r="O105" s="244"/>
      <c r="P105" s="244"/>
      <c r="Q105" s="400" t="s">
        <v>252</v>
      </c>
      <c r="R105" s="400"/>
      <c r="S105" s="400"/>
      <c r="T105" s="400"/>
      <c r="U105" s="400"/>
      <c r="V105" s="400"/>
      <c r="W105" s="400"/>
      <c r="X105" s="400"/>
      <c r="Y105" s="400"/>
      <c r="Z105" s="400"/>
      <c r="AA105" s="401"/>
      <c r="AB105" s="24"/>
    </row>
    <row r="106" spans="1:54" ht="24.95" customHeight="1">
      <c r="A106" s="23"/>
      <c r="B106" s="10" t="s">
        <v>142</v>
      </c>
      <c r="C106" s="217" t="s">
        <v>143</v>
      </c>
      <c r="D106" s="217"/>
      <c r="E106" s="217"/>
      <c r="F106" s="217"/>
      <c r="G106" s="217"/>
      <c r="H106" s="217"/>
      <c r="I106" s="217"/>
      <c r="J106" s="11"/>
      <c r="K106" s="372" t="s">
        <v>253</v>
      </c>
      <c r="L106" s="373"/>
      <c r="M106" s="373"/>
      <c r="N106" s="373"/>
      <c r="O106" s="373"/>
      <c r="P106" s="373"/>
      <c r="Q106" s="373"/>
      <c r="R106" s="373"/>
      <c r="S106" s="373"/>
      <c r="T106" s="373"/>
      <c r="U106" s="373"/>
      <c r="V106" s="373"/>
      <c r="W106" s="373"/>
      <c r="X106" s="373"/>
      <c r="Y106" s="373"/>
      <c r="Z106" s="373"/>
      <c r="AA106" s="374"/>
      <c r="AB106" s="24"/>
      <c r="AZ106" s="2">
        <v>12</v>
      </c>
      <c r="BB106" s="2" t="s">
        <v>254</v>
      </c>
    </row>
    <row r="107" spans="1:54" ht="24.95" customHeight="1">
      <c r="A107" s="23"/>
      <c r="B107" s="10" t="s">
        <v>144</v>
      </c>
      <c r="C107" s="217" t="s">
        <v>145</v>
      </c>
      <c r="D107" s="217"/>
      <c r="E107" s="217"/>
      <c r="F107" s="217"/>
      <c r="G107" s="217"/>
      <c r="H107" s="217"/>
      <c r="I107" s="217"/>
      <c r="J107" s="11"/>
      <c r="K107" s="372" t="s">
        <v>255</v>
      </c>
      <c r="L107" s="373"/>
      <c r="M107" s="373"/>
      <c r="N107" s="373"/>
      <c r="O107" s="373"/>
      <c r="P107" s="373"/>
      <c r="Q107" s="373"/>
      <c r="R107" s="373"/>
      <c r="S107" s="373"/>
      <c r="T107" s="373"/>
      <c r="U107" s="373"/>
      <c r="V107" s="373"/>
      <c r="W107" s="373"/>
      <c r="X107" s="373"/>
      <c r="Y107" s="373"/>
      <c r="Z107" s="373"/>
      <c r="AA107" s="374"/>
      <c r="AB107" s="24"/>
      <c r="AZ107" s="2">
        <v>13</v>
      </c>
      <c r="BB107" s="2" t="s">
        <v>256</v>
      </c>
    </row>
    <row r="108" spans="1:54" ht="24.95" customHeight="1">
      <c r="A108" s="23"/>
      <c r="B108" s="10" t="s">
        <v>146</v>
      </c>
      <c r="C108" s="217" t="s">
        <v>147</v>
      </c>
      <c r="D108" s="217"/>
      <c r="E108" s="217"/>
      <c r="F108" s="217"/>
      <c r="G108" s="217"/>
      <c r="H108" s="217"/>
      <c r="I108" s="217"/>
      <c r="J108" s="217"/>
      <c r="K108" s="217"/>
      <c r="L108" s="217"/>
      <c r="M108" s="217"/>
      <c r="N108" s="217"/>
      <c r="O108" s="217"/>
      <c r="P108" s="217"/>
      <c r="Q108" s="237"/>
      <c r="R108" s="18"/>
      <c r="S108" s="17"/>
      <c r="T108" s="17"/>
      <c r="U108" s="17" t="s">
        <v>90</v>
      </c>
      <c r="V108" s="17"/>
      <c r="W108" s="17"/>
      <c r="X108" s="17"/>
      <c r="Y108" s="17" t="s">
        <v>11</v>
      </c>
      <c r="Z108" s="17"/>
      <c r="AA108" s="11"/>
      <c r="AB108" s="24"/>
      <c r="AZ108" s="2">
        <v>14</v>
      </c>
      <c r="BB108" s="2" t="s">
        <v>257</v>
      </c>
    </row>
    <row r="109" spans="1:54" ht="24.95" customHeight="1">
      <c r="A109" s="23"/>
      <c r="B109" s="10" t="s">
        <v>148</v>
      </c>
      <c r="C109" s="217" t="s">
        <v>149</v>
      </c>
      <c r="D109" s="217"/>
      <c r="E109" s="217"/>
      <c r="F109" s="217"/>
      <c r="G109" s="217"/>
      <c r="H109" s="217"/>
      <c r="I109" s="217"/>
      <c r="J109" s="217"/>
      <c r="K109" s="217"/>
      <c r="L109" s="217"/>
      <c r="M109" s="217"/>
      <c r="N109" s="217"/>
      <c r="O109" s="217"/>
      <c r="P109" s="217"/>
      <c r="Q109" s="237"/>
      <c r="R109" s="18"/>
      <c r="S109" s="17"/>
      <c r="T109" s="17"/>
      <c r="U109" s="17" t="s">
        <v>90</v>
      </c>
      <c r="V109" s="17"/>
      <c r="W109" s="17"/>
      <c r="X109" s="17"/>
      <c r="Y109" s="17" t="s">
        <v>11</v>
      </c>
      <c r="Z109" s="17"/>
      <c r="AA109" s="11"/>
      <c r="AB109" s="24"/>
      <c r="AZ109" s="2">
        <v>15</v>
      </c>
      <c r="BB109" s="2" t="s">
        <v>258</v>
      </c>
    </row>
    <row r="110" spans="1:54" ht="24.95" customHeight="1">
      <c r="A110" s="23"/>
      <c r="B110" s="6" t="s">
        <v>150</v>
      </c>
      <c r="C110" s="155" t="s">
        <v>151</v>
      </c>
      <c r="D110" s="155"/>
      <c r="E110" s="155"/>
      <c r="F110" s="155"/>
      <c r="G110" s="155"/>
      <c r="H110" s="155"/>
      <c r="I110" s="155"/>
      <c r="J110" s="155"/>
      <c r="K110" s="155"/>
      <c r="L110" s="155"/>
      <c r="M110" s="155"/>
      <c r="N110" s="155"/>
      <c r="O110" s="155"/>
      <c r="P110" s="155"/>
      <c r="Q110" s="155"/>
      <c r="R110" s="66"/>
      <c r="S110" s="66"/>
      <c r="T110" s="66"/>
      <c r="U110" s="66"/>
      <c r="V110" s="66"/>
      <c r="W110" s="66"/>
      <c r="X110" s="66"/>
      <c r="Y110" s="66"/>
      <c r="Z110" s="66"/>
      <c r="AA110" s="7"/>
      <c r="AB110" s="24"/>
    </row>
    <row r="111" spans="1:54" ht="21.75" customHeight="1">
      <c r="A111" s="23"/>
      <c r="B111" s="14"/>
      <c r="D111" s="88"/>
      <c r="E111" s="88"/>
      <c r="F111" s="88"/>
      <c r="G111" s="88"/>
      <c r="H111" s="88"/>
      <c r="I111" s="88"/>
      <c r="J111" s="88"/>
      <c r="K111" s="89" t="s">
        <v>122</v>
      </c>
      <c r="M111" s="388" t="s">
        <v>152</v>
      </c>
      <c r="N111" s="388"/>
      <c r="O111" s="388"/>
      <c r="P111" s="388"/>
      <c r="Q111" s="388"/>
      <c r="R111" s="388"/>
      <c r="S111" s="388"/>
      <c r="T111" s="388"/>
      <c r="U111" s="388"/>
      <c r="V111" s="388"/>
      <c r="W111" s="388"/>
      <c r="X111" s="388"/>
      <c r="Y111" s="388"/>
      <c r="Z111" s="388"/>
      <c r="AA111" s="389"/>
      <c r="AB111" s="24"/>
    </row>
    <row r="112" spans="1:54">
      <c r="A112" s="23"/>
      <c r="B112" s="14"/>
      <c r="C112" s="279" t="s">
        <v>109</v>
      </c>
      <c r="D112" s="280"/>
      <c r="E112" s="280"/>
      <c r="F112" s="280"/>
      <c r="G112" s="280"/>
      <c r="H112" s="280"/>
      <c r="I112" s="280"/>
      <c r="J112" s="90"/>
      <c r="K112" s="279" t="s">
        <v>94</v>
      </c>
      <c r="L112" s="280"/>
      <c r="M112" s="280"/>
      <c r="N112" s="280"/>
      <c r="O112" s="280"/>
      <c r="P112" s="280"/>
      <c r="Q112" s="280"/>
      <c r="R112" s="280"/>
      <c r="S112" s="280"/>
      <c r="T112" s="280"/>
      <c r="U112" s="280"/>
      <c r="V112" s="280"/>
      <c r="W112" s="280"/>
      <c r="X112" s="280"/>
      <c r="Y112" s="280"/>
      <c r="Z112" s="280"/>
      <c r="AA112" s="281"/>
      <c r="AB112" s="24"/>
    </row>
    <row r="113" spans="1:54" ht="24.95" customHeight="1">
      <c r="A113" s="23"/>
      <c r="B113" s="14"/>
      <c r="C113" s="282" t="s">
        <v>93</v>
      </c>
      <c r="D113" s="283"/>
      <c r="E113" s="283"/>
      <c r="F113" s="283"/>
      <c r="G113" s="283"/>
      <c r="H113" s="283"/>
      <c r="I113" s="283"/>
      <c r="J113" s="91"/>
      <c r="K113" s="282"/>
      <c r="L113" s="283"/>
      <c r="M113" s="283"/>
      <c r="N113" s="283"/>
      <c r="O113" s="283"/>
      <c r="P113" s="283"/>
      <c r="Q113" s="283"/>
      <c r="R113" s="283"/>
      <c r="S113" s="283"/>
      <c r="T113" s="283"/>
      <c r="U113" s="283"/>
      <c r="V113" s="283"/>
      <c r="W113" s="283"/>
      <c r="X113" s="283"/>
      <c r="Y113" s="283"/>
      <c r="Z113" s="283"/>
      <c r="AA113" s="284"/>
      <c r="AB113" s="24"/>
    </row>
    <row r="114" spans="1:54" ht="15" customHeight="1">
      <c r="A114" s="23"/>
      <c r="B114" s="14"/>
      <c r="C114" s="390" t="s">
        <v>259</v>
      </c>
      <c r="D114" s="391"/>
      <c r="E114" s="391"/>
      <c r="F114" s="391"/>
      <c r="G114" s="391"/>
      <c r="H114" s="391"/>
      <c r="I114" s="391"/>
      <c r="J114" s="392"/>
      <c r="K114" s="393" t="s">
        <v>260</v>
      </c>
      <c r="L114" s="377"/>
      <c r="M114" s="377"/>
      <c r="N114" s="377"/>
      <c r="O114" s="377"/>
      <c r="P114" s="377"/>
      <c r="Q114" s="377"/>
      <c r="R114" s="377"/>
      <c r="S114" s="377"/>
      <c r="T114" s="377"/>
      <c r="U114" s="377"/>
      <c r="V114" s="377"/>
      <c r="W114" s="377"/>
      <c r="X114" s="377"/>
      <c r="Y114" s="377"/>
      <c r="Z114" s="377"/>
      <c r="AA114" s="378"/>
      <c r="AB114" s="24"/>
    </row>
    <row r="115" spans="1:54" ht="23.1" customHeight="1">
      <c r="A115" s="23"/>
      <c r="B115" s="14"/>
      <c r="C115" s="395" t="s">
        <v>261</v>
      </c>
      <c r="D115" s="396"/>
      <c r="E115" s="396"/>
      <c r="F115" s="396"/>
      <c r="G115" s="396"/>
      <c r="H115" s="396"/>
      <c r="I115" s="396"/>
      <c r="J115" s="397"/>
      <c r="K115" s="394"/>
      <c r="L115" s="379"/>
      <c r="M115" s="379"/>
      <c r="N115" s="379"/>
      <c r="O115" s="379"/>
      <c r="P115" s="379"/>
      <c r="Q115" s="379"/>
      <c r="R115" s="379"/>
      <c r="S115" s="379"/>
      <c r="T115" s="379"/>
      <c r="U115" s="379"/>
      <c r="V115" s="379"/>
      <c r="W115" s="379"/>
      <c r="X115" s="379"/>
      <c r="Y115" s="379"/>
      <c r="Z115" s="379"/>
      <c r="AA115" s="380"/>
      <c r="AB115" s="24"/>
    </row>
    <row r="116" spans="1:54" ht="15" customHeight="1">
      <c r="A116" s="23"/>
      <c r="B116" s="14"/>
      <c r="C116" s="267"/>
      <c r="D116" s="268"/>
      <c r="E116" s="268"/>
      <c r="F116" s="268"/>
      <c r="G116" s="268"/>
      <c r="H116" s="268"/>
      <c r="I116" s="268"/>
      <c r="J116" s="269"/>
      <c r="K116" s="270"/>
      <c r="L116" s="228"/>
      <c r="M116" s="228"/>
      <c r="N116" s="228"/>
      <c r="O116" s="228"/>
      <c r="P116" s="228"/>
      <c r="Q116" s="228"/>
      <c r="R116" s="228"/>
      <c r="S116" s="228"/>
      <c r="T116" s="228"/>
      <c r="U116" s="228"/>
      <c r="V116" s="228"/>
      <c r="W116" s="228"/>
      <c r="X116" s="228"/>
      <c r="Y116" s="228"/>
      <c r="Z116" s="228"/>
      <c r="AA116" s="229"/>
      <c r="AB116" s="24"/>
    </row>
    <row r="117" spans="1:54" ht="23.1" customHeight="1">
      <c r="A117" s="23"/>
      <c r="B117" s="14"/>
      <c r="C117" s="272"/>
      <c r="D117" s="273"/>
      <c r="E117" s="273"/>
      <c r="F117" s="273"/>
      <c r="G117" s="273"/>
      <c r="H117" s="273"/>
      <c r="I117" s="273"/>
      <c r="J117" s="274"/>
      <c r="K117" s="271"/>
      <c r="L117" s="160"/>
      <c r="M117" s="160"/>
      <c r="N117" s="160"/>
      <c r="O117" s="160"/>
      <c r="P117" s="160"/>
      <c r="Q117" s="160"/>
      <c r="R117" s="160"/>
      <c r="S117" s="160"/>
      <c r="T117" s="160"/>
      <c r="U117" s="160"/>
      <c r="V117" s="160"/>
      <c r="W117" s="160"/>
      <c r="X117" s="160"/>
      <c r="Y117" s="160"/>
      <c r="Z117" s="160"/>
      <c r="AA117" s="213"/>
      <c r="AB117" s="24"/>
    </row>
    <row r="118" spans="1:54" ht="15" customHeight="1">
      <c r="A118" s="23"/>
      <c r="B118" s="14"/>
      <c r="C118" s="267"/>
      <c r="D118" s="268"/>
      <c r="E118" s="268"/>
      <c r="F118" s="268"/>
      <c r="G118" s="268"/>
      <c r="H118" s="268"/>
      <c r="I118" s="268"/>
      <c r="J118" s="269"/>
      <c r="K118" s="270"/>
      <c r="L118" s="228"/>
      <c r="M118" s="228"/>
      <c r="N118" s="228"/>
      <c r="O118" s="228"/>
      <c r="P118" s="228"/>
      <c r="Q118" s="228"/>
      <c r="R118" s="228"/>
      <c r="S118" s="228"/>
      <c r="T118" s="228"/>
      <c r="U118" s="228"/>
      <c r="V118" s="228"/>
      <c r="W118" s="228"/>
      <c r="X118" s="228"/>
      <c r="Y118" s="228"/>
      <c r="Z118" s="228"/>
      <c r="AA118" s="229"/>
      <c r="AB118" s="24"/>
    </row>
    <row r="119" spans="1:54" ht="23.1" customHeight="1">
      <c r="A119" s="23"/>
      <c r="B119" s="14"/>
      <c r="C119" s="272"/>
      <c r="D119" s="273"/>
      <c r="E119" s="273"/>
      <c r="F119" s="273"/>
      <c r="G119" s="273"/>
      <c r="H119" s="273"/>
      <c r="I119" s="273"/>
      <c r="J119" s="274"/>
      <c r="K119" s="271"/>
      <c r="L119" s="160"/>
      <c r="M119" s="160"/>
      <c r="N119" s="160"/>
      <c r="O119" s="160"/>
      <c r="P119" s="160"/>
      <c r="Q119" s="160"/>
      <c r="R119" s="160"/>
      <c r="S119" s="160"/>
      <c r="T119" s="160"/>
      <c r="U119" s="160"/>
      <c r="V119" s="160"/>
      <c r="W119" s="160"/>
      <c r="X119" s="160"/>
      <c r="Y119" s="160"/>
      <c r="Z119" s="160"/>
      <c r="AA119" s="213"/>
      <c r="AB119" s="24"/>
    </row>
    <row r="120" spans="1:54" ht="15" customHeight="1">
      <c r="A120" s="23"/>
      <c r="B120" s="14"/>
      <c r="C120" s="267"/>
      <c r="D120" s="268"/>
      <c r="E120" s="268"/>
      <c r="F120" s="268"/>
      <c r="G120" s="268"/>
      <c r="H120" s="268"/>
      <c r="I120" s="268"/>
      <c r="J120" s="269"/>
      <c r="K120" s="270"/>
      <c r="L120" s="228"/>
      <c r="M120" s="228"/>
      <c r="N120" s="228"/>
      <c r="O120" s="228"/>
      <c r="P120" s="228"/>
      <c r="Q120" s="228"/>
      <c r="R120" s="228"/>
      <c r="S120" s="228"/>
      <c r="T120" s="228"/>
      <c r="U120" s="228"/>
      <c r="V120" s="228"/>
      <c r="W120" s="228"/>
      <c r="X120" s="228"/>
      <c r="Y120" s="228"/>
      <c r="Z120" s="228"/>
      <c r="AA120" s="229"/>
      <c r="AB120" s="24"/>
    </row>
    <row r="121" spans="1:54" ht="23.1" customHeight="1">
      <c r="A121" s="23"/>
      <c r="B121" s="16"/>
      <c r="C121" s="272"/>
      <c r="D121" s="273"/>
      <c r="E121" s="273"/>
      <c r="F121" s="273"/>
      <c r="G121" s="273"/>
      <c r="H121" s="273"/>
      <c r="I121" s="273"/>
      <c r="J121" s="274"/>
      <c r="K121" s="271"/>
      <c r="L121" s="160"/>
      <c r="M121" s="160"/>
      <c r="N121" s="160"/>
      <c r="O121" s="160"/>
      <c r="P121" s="160"/>
      <c r="Q121" s="160"/>
      <c r="R121" s="160"/>
      <c r="S121" s="160"/>
      <c r="T121" s="160"/>
      <c r="U121" s="160"/>
      <c r="V121" s="160"/>
      <c r="W121" s="160"/>
      <c r="X121" s="160"/>
      <c r="Y121" s="160"/>
      <c r="Z121" s="160"/>
      <c r="AA121" s="213"/>
      <c r="AB121" s="24"/>
    </row>
    <row r="122" spans="1:54" ht="24.95" customHeight="1">
      <c r="A122" s="23"/>
      <c r="B122" s="42" t="s">
        <v>153</v>
      </c>
      <c r="AB122" s="24"/>
      <c r="AZ122" s="2">
        <v>16</v>
      </c>
      <c r="BB122" s="2" t="s">
        <v>262</v>
      </c>
    </row>
    <row r="123" spans="1:54" ht="15" customHeight="1">
      <c r="A123" s="23"/>
      <c r="B123" s="26">
        <v>1</v>
      </c>
      <c r="C123" s="275" t="s">
        <v>154</v>
      </c>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4"/>
      <c r="AZ123" s="2">
        <v>17</v>
      </c>
      <c r="BB123" s="2" t="s">
        <v>263</v>
      </c>
    </row>
    <row r="124" spans="1:54" ht="15" customHeight="1">
      <c r="A124" s="23"/>
      <c r="B124" s="26">
        <v>2</v>
      </c>
      <c r="C124" s="276" t="s">
        <v>264</v>
      </c>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6"/>
      <c r="Z124" s="276"/>
      <c r="AA124" s="276"/>
      <c r="AB124" s="24"/>
      <c r="AZ124" s="2">
        <v>18</v>
      </c>
      <c r="BB124" s="2" t="s">
        <v>265</v>
      </c>
    </row>
    <row r="125" spans="1:54" ht="48" customHeight="1">
      <c r="A125" s="23"/>
      <c r="B125" s="26"/>
      <c r="C125" s="276"/>
      <c r="D125" s="276"/>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276"/>
      <c r="AA125" s="276"/>
      <c r="AB125" s="24"/>
      <c r="AZ125" s="2">
        <v>19</v>
      </c>
      <c r="BB125" s="2" t="s">
        <v>266</v>
      </c>
    </row>
    <row r="126" spans="1:54" ht="20.100000000000001" customHeight="1">
      <c r="A126" s="23"/>
      <c r="B126" s="26" t="s">
        <v>156</v>
      </c>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B126" s="24"/>
      <c r="AZ126" s="2">
        <v>20</v>
      </c>
      <c r="BB126" s="2" t="s">
        <v>267</v>
      </c>
    </row>
    <row r="127" spans="1:54" ht="24.95" customHeight="1" thickBot="1">
      <c r="A127" s="23"/>
      <c r="B127" s="249" t="s">
        <v>157</v>
      </c>
      <c r="C127" s="250"/>
      <c r="D127" s="250"/>
      <c r="E127" s="251"/>
      <c r="F127" s="249" t="s">
        <v>158</v>
      </c>
      <c r="G127" s="250"/>
      <c r="H127" s="250"/>
      <c r="I127" s="251"/>
      <c r="J127" s="413" t="s">
        <v>159</v>
      </c>
      <c r="K127" s="414"/>
      <c r="L127" s="414"/>
      <c r="M127" s="414"/>
      <c r="N127" s="415"/>
      <c r="O127" s="255" t="s">
        <v>160</v>
      </c>
      <c r="P127" s="256"/>
      <c r="Q127" s="256"/>
      <c r="R127" s="256"/>
      <c r="S127" s="257"/>
      <c r="T127" s="419" t="s">
        <v>161</v>
      </c>
      <c r="U127" s="420"/>
      <c r="V127" s="420"/>
      <c r="W127" s="420"/>
      <c r="X127" s="420"/>
      <c r="Y127" s="420"/>
      <c r="Z127" s="420"/>
      <c r="AA127" s="421"/>
      <c r="AB127" s="24"/>
      <c r="AZ127" s="60" t="s">
        <v>13</v>
      </c>
      <c r="BB127" s="2" t="s">
        <v>268</v>
      </c>
    </row>
    <row r="128" spans="1:54" ht="24.95" customHeight="1" thickTop="1" thickBot="1">
      <c r="A128" s="23"/>
      <c r="B128" s="252"/>
      <c r="C128" s="253"/>
      <c r="D128" s="253"/>
      <c r="E128" s="254"/>
      <c r="F128" s="252"/>
      <c r="G128" s="253"/>
      <c r="H128" s="253"/>
      <c r="I128" s="254"/>
      <c r="J128" s="416"/>
      <c r="K128" s="417"/>
      <c r="L128" s="417"/>
      <c r="M128" s="417"/>
      <c r="N128" s="418"/>
      <c r="O128" s="258"/>
      <c r="P128" s="259"/>
      <c r="Q128" s="259"/>
      <c r="R128" s="259"/>
      <c r="S128" s="260"/>
      <c r="T128" s="264" t="s">
        <v>95</v>
      </c>
      <c r="U128" s="265"/>
      <c r="V128" s="264" t="s">
        <v>15</v>
      </c>
      <c r="W128" s="265"/>
      <c r="X128" s="264" t="s">
        <v>17</v>
      </c>
      <c r="Y128" s="265"/>
      <c r="Z128" s="264" t="s">
        <v>132</v>
      </c>
      <c r="AA128" s="265"/>
      <c r="AB128" s="24"/>
      <c r="AZ128" s="60" t="s">
        <v>222</v>
      </c>
      <c r="BB128" s="2" t="s">
        <v>269</v>
      </c>
    </row>
    <row r="129" spans="1:54" ht="26.1" customHeight="1" thickTop="1">
      <c r="A129" s="23"/>
      <c r="B129" s="402" t="s">
        <v>270</v>
      </c>
      <c r="C129" s="403"/>
      <c r="D129" s="403"/>
      <c r="E129" s="404"/>
      <c r="F129" s="405" t="s">
        <v>101</v>
      </c>
      <c r="G129" s="406"/>
      <c r="H129" s="406"/>
      <c r="I129" s="407"/>
      <c r="J129" s="405" t="s">
        <v>101</v>
      </c>
      <c r="K129" s="406"/>
      <c r="L129" s="406"/>
      <c r="M129" s="406"/>
      <c r="N129" s="407"/>
      <c r="O129" s="408" t="s">
        <v>36</v>
      </c>
      <c r="P129" s="409"/>
      <c r="Q129" s="409"/>
      <c r="R129" s="409"/>
      <c r="S129" s="410"/>
      <c r="T129" s="411" t="s">
        <v>271</v>
      </c>
      <c r="U129" s="412"/>
      <c r="V129" s="291"/>
      <c r="W129" s="292"/>
      <c r="X129" s="291"/>
      <c r="Y129" s="292"/>
      <c r="Z129" s="291"/>
      <c r="AA129" s="293"/>
      <c r="AB129" s="24"/>
      <c r="BB129" s="2" t="s">
        <v>272</v>
      </c>
    </row>
    <row r="130" spans="1:54" ht="18" customHeight="1">
      <c r="A130" s="23"/>
      <c r="AB130" s="24"/>
      <c r="BB130" s="2" t="s">
        <v>273</v>
      </c>
    </row>
    <row r="131" spans="1:54" ht="18" customHeight="1" thickBot="1">
      <c r="A131" s="27"/>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1"/>
    </row>
    <row r="132" spans="1:54" ht="18" customHeight="1"/>
    <row r="133" spans="1:54" ht="18" customHeight="1"/>
    <row r="134" spans="1:54" ht="18" customHeight="1"/>
    <row r="135" spans="1:54" ht="18" customHeight="1"/>
    <row r="136" spans="1:54" ht="18" customHeight="1"/>
    <row r="137" spans="1:54" ht="18" customHeight="1"/>
    <row r="138" spans="1:54" ht="18" customHeight="1"/>
    <row r="139" spans="1:54" ht="18" customHeight="1"/>
    <row r="140" spans="1:54" ht="18" customHeight="1"/>
    <row r="141" spans="1:54" ht="18" customHeight="1"/>
    <row r="142" spans="1:54" ht="18" customHeight="1"/>
    <row r="143" spans="1:54" ht="18" customHeight="1"/>
    <row r="144" spans="1:5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sheetData>
  <mergeCells count="171">
    <mergeCell ref="B129:E129"/>
    <mergeCell ref="F129:I129"/>
    <mergeCell ref="J129:N129"/>
    <mergeCell ref="O129:S129"/>
    <mergeCell ref="T129:U129"/>
    <mergeCell ref="V129:W129"/>
    <mergeCell ref="X129:Y129"/>
    <mergeCell ref="Z129:AA129"/>
    <mergeCell ref="B127:E128"/>
    <mergeCell ref="F127:I128"/>
    <mergeCell ref="J127:N128"/>
    <mergeCell ref="O127:S128"/>
    <mergeCell ref="T127:AA127"/>
    <mergeCell ref="T128:U128"/>
    <mergeCell ref="V128:W128"/>
    <mergeCell ref="X128:Y128"/>
    <mergeCell ref="Z128:AA128"/>
    <mergeCell ref="S101:T101"/>
    <mergeCell ref="M102:N102"/>
    <mergeCell ref="P102:Q102"/>
    <mergeCell ref="S102:T102"/>
    <mergeCell ref="K114:AA115"/>
    <mergeCell ref="C115:J115"/>
    <mergeCell ref="M86:N86"/>
    <mergeCell ref="P86:Q86"/>
    <mergeCell ref="S86:T86"/>
    <mergeCell ref="K107:AA107"/>
    <mergeCell ref="C108:Q108"/>
    <mergeCell ref="C109:Q109"/>
    <mergeCell ref="C103:I103"/>
    <mergeCell ref="K103:P103"/>
    <mergeCell ref="Q103:AA103"/>
    <mergeCell ref="C104:I104"/>
    <mergeCell ref="K104:P105"/>
    <mergeCell ref="Q104:AA104"/>
    <mergeCell ref="Q105:AA105"/>
    <mergeCell ref="C101:I101"/>
    <mergeCell ref="C102:I102"/>
    <mergeCell ref="M101:N101"/>
    <mergeCell ref="P101:Q101"/>
    <mergeCell ref="D99:J100"/>
    <mergeCell ref="C110:Q110"/>
    <mergeCell ref="M111:AA111"/>
    <mergeCell ref="C112:I112"/>
    <mergeCell ref="K112:AA113"/>
    <mergeCell ref="C113:I113"/>
    <mergeCell ref="C114:J114"/>
    <mergeCell ref="C106:I106"/>
    <mergeCell ref="K106:AA106"/>
    <mergeCell ref="C107:I107"/>
    <mergeCell ref="C123:AA123"/>
    <mergeCell ref="C124:AA125"/>
    <mergeCell ref="C116:J116"/>
    <mergeCell ref="C120:J120"/>
    <mergeCell ref="C121:J121"/>
    <mergeCell ref="K116:AA117"/>
    <mergeCell ref="C117:J117"/>
    <mergeCell ref="C118:J118"/>
    <mergeCell ref="K118:AA119"/>
    <mergeCell ref="C119:J119"/>
    <mergeCell ref="K120:AA121"/>
    <mergeCell ref="M99:N99"/>
    <mergeCell ref="P99:Q99"/>
    <mergeCell ref="S99:T99"/>
    <mergeCell ref="V99:AA100"/>
    <mergeCell ref="M100:N100"/>
    <mergeCell ref="P100:Q100"/>
    <mergeCell ref="S100:T100"/>
    <mergeCell ref="D97:J98"/>
    <mergeCell ref="M97:N97"/>
    <mergeCell ref="P97:Q97"/>
    <mergeCell ref="S97:T97"/>
    <mergeCell ref="V97:AA98"/>
    <mergeCell ref="M98:N98"/>
    <mergeCell ref="P98:Q98"/>
    <mergeCell ref="S98:T98"/>
    <mergeCell ref="D93:J94"/>
    <mergeCell ref="M93:N93"/>
    <mergeCell ref="P93:Q93"/>
    <mergeCell ref="S93:T93"/>
    <mergeCell ref="V93:AA94"/>
    <mergeCell ref="M94:N94"/>
    <mergeCell ref="P94:Q94"/>
    <mergeCell ref="S94:T94"/>
    <mergeCell ref="D95:J96"/>
    <mergeCell ref="M95:N95"/>
    <mergeCell ref="P95:Q95"/>
    <mergeCell ref="S95:T95"/>
    <mergeCell ref="V95:AA96"/>
    <mergeCell ref="M96:N96"/>
    <mergeCell ref="P96:Q96"/>
    <mergeCell ref="S96:T96"/>
    <mergeCell ref="Q80:AA80"/>
    <mergeCell ref="M81:O81"/>
    <mergeCell ref="Q81:AA81"/>
    <mergeCell ref="B83:AA83"/>
    <mergeCell ref="C84:I84"/>
    <mergeCell ref="L84:P84"/>
    <mergeCell ref="Q84:AA84"/>
    <mergeCell ref="C92:J92"/>
    <mergeCell ref="K92:U92"/>
    <mergeCell ref="V92:AA92"/>
    <mergeCell ref="BA72:BA75"/>
    <mergeCell ref="BB72:BB75"/>
    <mergeCell ref="BC72:BC75"/>
    <mergeCell ref="BA76:BA77"/>
    <mergeCell ref="O89:AA89"/>
    <mergeCell ref="C90:I90"/>
    <mergeCell ref="C91:AA91"/>
    <mergeCell ref="M90:N90"/>
    <mergeCell ref="P90:Q90"/>
    <mergeCell ref="S90:T90"/>
    <mergeCell ref="C87:I87"/>
    <mergeCell ref="K87:AA87"/>
    <mergeCell ref="C88:I88"/>
    <mergeCell ref="S88:T88"/>
    <mergeCell ref="L85:P85"/>
    <mergeCell ref="Q85:AA85"/>
    <mergeCell ref="M88:N88"/>
    <mergeCell ref="P88:Q88"/>
    <mergeCell ref="AH76:AH77"/>
    <mergeCell ref="AI76:AI77"/>
    <mergeCell ref="AJ76:AJ77"/>
    <mergeCell ref="C85:I85"/>
    <mergeCell ref="C86:I86"/>
    <mergeCell ref="M80:O80"/>
    <mergeCell ref="BD76:BD77"/>
    <mergeCell ref="C77:H77"/>
    <mergeCell ref="M79:O79"/>
    <mergeCell ref="Q79:AA79"/>
    <mergeCell ref="AU76:AU77"/>
    <mergeCell ref="AV76:AV77"/>
    <mergeCell ref="AW76:AW77"/>
    <mergeCell ref="AX76:AX77"/>
    <mergeCell ref="AY76:AY77"/>
    <mergeCell ref="AZ76:AZ77"/>
    <mergeCell ref="AK76:AK77"/>
    <mergeCell ref="AL76:AL77"/>
    <mergeCell ref="AM76:AM77"/>
    <mergeCell ref="AN76:AN77"/>
    <mergeCell ref="AO76:AO77"/>
    <mergeCell ref="AP76:AP77"/>
    <mergeCell ref="AD76:AD77"/>
    <mergeCell ref="AF76:AF77"/>
    <mergeCell ref="AG76:AG77"/>
    <mergeCell ref="BB76:BB77"/>
    <mergeCell ref="BC76:BC77"/>
    <mergeCell ref="BD72:BD75"/>
    <mergeCell ref="A73:AA73"/>
    <mergeCell ref="Q75:R75"/>
    <mergeCell ref="S75:T75"/>
    <mergeCell ref="V75:W75"/>
    <mergeCell ref="Y75:Z75"/>
    <mergeCell ref="AO72:AP74"/>
    <mergeCell ref="AU72:AV74"/>
    <mergeCell ref="AW72:AW75"/>
    <mergeCell ref="AX72:AX75"/>
    <mergeCell ref="AY72:AY75"/>
    <mergeCell ref="AZ72:AZ75"/>
    <mergeCell ref="AI72:AI75"/>
    <mergeCell ref="AJ72:AJ75"/>
    <mergeCell ref="AK72:AK75"/>
    <mergeCell ref="AL72:AL75"/>
    <mergeCell ref="AM72:AM75"/>
    <mergeCell ref="AN72:AN75"/>
    <mergeCell ref="A72:AA72"/>
    <mergeCell ref="AD72:AD75"/>
    <mergeCell ref="AE72:AE75"/>
    <mergeCell ref="AF72:AF75"/>
    <mergeCell ref="AG72:AG75"/>
    <mergeCell ref="AH72:AH75"/>
  </mergeCells>
  <phoneticPr fontId="24"/>
  <conditionalFormatting sqref="K84:L84">
    <cfRule type="cellIs" dxfId="17" priority="13" operator="equal">
      <formula>" "</formula>
    </cfRule>
  </conditionalFormatting>
  <conditionalFormatting sqref="K85:L85">
    <cfRule type="cellIs" dxfId="16" priority="14" operator="equal">
      <formula>" "</formula>
    </cfRule>
  </conditionalFormatting>
  <conditionalFormatting sqref="K106:AA106">
    <cfRule type="cellIs" dxfId="15" priority="5" operator="equal">
      <formula>" "</formula>
    </cfRule>
  </conditionalFormatting>
  <conditionalFormatting sqref="L84:L85 Q84:Q85">
    <cfRule type="containsText" dxfId="14" priority="10" operator="containsText" text="　">
      <formula>NOT(ISERROR(SEARCH("　",L84)))</formula>
    </cfRule>
  </conditionalFormatting>
  <conditionalFormatting sqref="Q84">
    <cfRule type="cellIs" dxfId="13" priority="12" operator="equal">
      <formula>" "</formula>
    </cfRule>
  </conditionalFormatting>
  <conditionalFormatting sqref="Q85">
    <cfRule type="cellIs" dxfId="12" priority="11" operator="equal">
      <formula>" "</formula>
    </cfRule>
  </conditionalFormatting>
  <conditionalFormatting sqref="Q79:AA79">
    <cfRule type="cellIs" dxfId="11" priority="9" operator="equal">
      <formula>" "</formula>
    </cfRule>
  </conditionalFormatting>
  <conditionalFormatting sqref="Q81:AA81">
    <cfRule type="cellIs" dxfId="10" priority="8" operator="equal">
      <formula>" "</formula>
    </cfRule>
  </conditionalFormatting>
  <conditionalFormatting sqref="Q104:AA104">
    <cfRule type="cellIs" dxfId="9" priority="7" operator="equal">
      <formula>" "</formula>
    </cfRule>
  </conditionalFormatting>
  <conditionalFormatting sqref="Q105:AA105">
    <cfRule type="cellIs" dxfId="8" priority="6" operator="equal">
      <formula>" "</formula>
    </cfRule>
  </conditionalFormatting>
  <conditionalFormatting sqref="V129">
    <cfRule type="expression" dxfId="7" priority="3">
      <formula>$D$95&lt;&gt;""</formula>
    </cfRule>
  </conditionalFormatting>
  <conditionalFormatting sqref="X129 Z129">
    <cfRule type="expression" dxfId="6" priority="2">
      <formula>$D$95&lt;&gt;""</formula>
    </cfRule>
  </conditionalFormatting>
  <dataValidations count="35">
    <dataValidation type="list" allowBlank="1" showInputMessage="1" showErrorMessage="1" sqref="Y75:Z75" xr:uid="{D4E789D5-246C-4ED6-A2A4-C061049573AE}">
      <formula1>$D$4:$D$34</formula1>
    </dataValidation>
    <dataValidation type="list" allowBlank="1" showInputMessage="1" showErrorMessage="1" sqref="V75:W75" xr:uid="{B14132C8-4EF3-407B-9FAD-5133F6D6E9EC}">
      <formula1>$C$4:$C$15</formula1>
    </dataValidation>
    <dataValidation type="list" allowBlank="1" showInputMessage="1" showErrorMessage="1" sqref="S75:T75" xr:uid="{63DACA1C-C906-46B9-B4B9-16242D163C3D}">
      <formula1>$B$4:$B$67</formula1>
    </dataValidation>
    <dataValidation type="list" allowBlank="1" showInputMessage="1" showErrorMessage="1" prompt="S：昭和　H：平成　を選択してください" sqref="L86" xr:uid="{EAF09CDE-0602-4A67-8E15-B8357140BF74}">
      <formula1>$A$3:$A$5</formula1>
    </dataValidation>
    <dataValidation allowBlank="1" showInputMessage="1" showErrorMessage="1" promptTitle="氏名（姓）―――――――" prompt="スペースは入力しないでください" sqref="L85" xr:uid="{CEF57DCE-B657-4A1B-8A92-DBD1F4BDC4ED}"/>
    <dataValidation allowBlank="1" showInputMessage="1" showErrorMessage="1" promptTitle="氏名（名）―――――――" prompt="スペースは入力しないでください" sqref="Q85" xr:uid="{9C0ADEE1-58C6-4CC0-A20D-19E0F947761F}"/>
    <dataValidation allowBlank="1" showInputMessage="1" showErrorMessage="1" promptTitle="氏名（姓）ふりがな―――――" prompt="スペースは入力しないでください" sqref="L84" xr:uid="{E3CA1C7E-9901-4B1B-AE9F-F4A8464886D6}"/>
    <dataValidation allowBlank="1" showInputMessage="1" showErrorMessage="1" promptTitle="氏名（名）ふりがな―――――" prompt="スペースは入力しないでください" sqref="Q84" xr:uid="{893981EB-49DA-41B3-86BA-E946ABB859BF}"/>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1:AA81" xr:uid="{65148406-46B1-4FDA-A22D-755B846289C8}"/>
    <dataValidation allowBlank="1" showInputMessage="1" showErrorMessage="1" promptTitle="届出者の氏名―――――――――――" prompt="「姓」と「名」の間は全角１文字空けてください" sqref="Q80:AA80" xr:uid="{272F1F33-A6EF-4748-AB71-C59FD7BB132A}"/>
    <dataValidation allowBlank="1" showInputMessage="1" promptTitle="届出者の住所―――――――――――" prompt="都道府県名から記入してください_x000a_海外の場合には、所在地は国名を含めて記入してください" sqref="Q79:AA79" xr:uid="{991D71EC-30DD-47AF-AE45-7D74E14D32A2}"/>
    <dataValidation type="list" allowBlank="1" showInputMessage="1" showErrorMessage="1" promptTitle="約束前の求職開始日―――――" prompt="プルダウンから選択してください_x000a_求職開始日がなかった場合は□の中にレ点を記入してください" sqref="M88:N88" xr:uid="{1B9F438B-C35D-4377-AF94-D26D80A1E514}">
      <formula1>$B$4:$B$67</formula1>
    </dataValidation>
    <dataValidation type="list" allowBlank="1" showInputMessage="1" showErrorMessage="1" promptTitle="約束前の求職開始日―――――" prompt="プルダウンから選択してください_x000a_求職開始日がなかった場合は□の中にレ点を記入してください" sqref="P88:Q88" xr:uid="{9DAF74A7-0D55-4186-BB32-67AE07F383C1}">
      <formula1>$C$4:$C$15</formula1>
    </dataValidation>
    <dataValidation type="list" allowBlank="1" showInputMessage="1" showErrorMessage="1" promptTitle="約束前の求職開始日―――――" prompt="プルダウンから選択してください_x000a_求職開始日がなかった場合は□の中にレ点を記入してください" sqref="S88:T88" xr:uid="{6AC5DED3-68B5-457A-8EA1-EFC3AA21903C}">
      <formula1>$D$4:$D$34</formula1>
    </dataValidation>
    <dataValidation allowBlank="1" showInputMessage="1" showErrorMessage="1" promptTitle="イ～ニ―――――――――――――" prompt="約束前の求職開始日から離職予定日までの間に在職（予定を含む）していた役員の職、在職期間、職務状況を記入してください_x000a_「４約束前の求職開始日」がなかった場合は、再就職の約束をした日から離職予定日までの間について記入してください" sqref="D93:J100" xr:uid="{8CE1B332-3C18-4BD0-BCAF-7D64977BE49C}"/>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S93:T93" xr:uid="{BA63C3B1-51A7-42EA-AF39-D1B1052DDD22}">
      <formula1>$D$4:$D$34</formula1>
    </dataValidation>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P93:Q93" xr:uid="{DBC034C1-9B1B-4AEC-886E-D4AEF671C808}">
      <formula1>$C$4:$C$15</formula1>
    </dataValidation>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M93:N93" xr:uid="{5D63F4CF-1A30-420F-BD9A-F6EF2230F0AF}">
      <formula1>$B$4:$B$67</formula1>
    </dataValidation>
    <dataValidation allowBlank="1" showInputMessage="1" showErrorMessage="1" prompt="所掌事務を簡潔に記入してください" sqref="V93:AA100" xr:uid="{E55DE802-FF59-48A9-9B08-9850A09B0708}"/>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_x000a_" sqref="Q104:AA104" xr:uid="{716F2626-1993-4C98-B31B-50C939D3FF59}"/>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5:AA105" xr:uid="{B5D0374F-358A-4F02-8F45-096CAD3B99A9}"/>
    <dataValidation allowBlank="1" showInputMessage="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Q103:AA103" xr:uid="{3FFD3919-05B2-4F3D-921D-51F03B32626B}"/>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K107:AA107" xr:uid="{3E7C2F96-1B2D-413B-9DFE-60042CDBABD9}"/>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4:J114 C116:J116 C118:J118 C120:J120" xr:uid="{ACFC55B3-3D0F-4686-8D08-32D0DEF4E672}">
      <formula1>BQ114&lt;&gt;"禁"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5:J115 C117:J117 C119:J119 C121:J121" xr:uid="{0187B6B7-F51E-4485-A3B0-156D0EABC978}">
      <formula1>BQ115&lt;&gt;"禁"</formula1>
    </dataValidation>
    <dataValidation allowBlank="1" showInputMessage="1" showErrorMessage="1" promptTitle="別添：(A)俸給表――" prompt="届出時に適用されている俸給表を記入してください" sqref="B129:E129" xr:uid="{E8A6F730-21B9-445D-BAC8-ADE46E6A76A9}"/>
    <dataValidation allowBlank="1" showInputMessage="1" showErrorMessage="1" promptTitle="別添：(C)俸給の特別調整額の区分―" prompt="記入不要です" sqref="J129:N129" xr:uid="{E35468D5-8168-4F2B-BAFA-8770FF53770D}"/>
    <dataValidation type="list" allowBlank="1" showInputMessage="1" showErrorMessage="1" sqref="V129:AA129" xr:uid="{7F7AB52D-59FB-4560-A9C3-0CAA09B9AA65}">
      <formula1>"有,無"</formula1>
    </dataValidation>
    <dataValidation allowBlank="1" showDropDown="1" showInputMessage="1" showErrorMessage="1" promptTitle="別添：(B)職務の級――――――" prompt="届出時に適用されている職務の級を記入してください_x000a_該当がない場合は「-」を記入してください" sqref="F129:I129" xr:uid="{7A99E954-4C24-4B57-8DB6-C971E211D7C5}"/>
    <dataValidation type="list" allowBlank="1" showInputMessage="1" showErrorMessage="1" promptTitle="別添：(E)６の欄の役員の職と再就職先との利害関係の有無――――" prompt="６の欄に記入された全ての役員の職と再就職先との利害関係の有無を選択してください_x000a_プルダウンより選択してください" sqref="T129:U129" xr:uid="{70696130-9BF6-4D8F-8AD7-DDE4761C1487}">
      <formula1>"有,無"</formula1>
    </dataValidation>
    <dataValidation allowBlank="1" showInputMessage="1" showErrorMessage="1" prompt="役員の職の任命権者を記載してください_x000a_（法人の長、監事の任命権者は大臣、それ以外の役員の任命権者は法人の長）_x000a_" sqref="C77 I77" xr:uid="{EAB7C6C2-1447-4F98-8B05-DD047A38C3C7}"/>
    <dataValidation type="list" allowBlank="1" showInputMessage="1" showErrorMessage="1" prompt="プルダウンから選択してください" sqref="M86:N86 M90:N90 M94:N102" xr:uid="{EF370032-845B-4906-A3E6-C9A08192B489}">
      <formula1>$B$4:$B$67</formula1>
    </dataValidation>
    <dataValidation type="list" allowBlank="1" showInputMessage="1" showErrorMessage="1" prompt="プルダウンから選択してください" sqref="P86:Q86 P90:Q90 P94:Q102" xr:uid="{D96916E2-51B6-45F8-8A75-7B388C6EAEA8}">
      <formula1>$C$4:$C$15</formula1>
    </dataValidation>
    <dataValidation type="list" allowBlank="1" showInputMessage="1" showErrorMessage="1" prompt="プルダウンから選択してください" sqref="S86:T86 S90:T90 S94:T102" xr:uid="{44FE2D9F-328E-47CB-B1EB-0B139A24048D}">
      <formula1>$D$4:$D$34</formula1>
    </dataValidation>
    <dataValidation allowBlank="1" showInputMessage="1" showErrorMessage="1" promptTitle="役員の職――――――――――――――" prompt="法人名の前に「独立行政法人」と記入してください_x000a_（例）独立行政法人〇〇□□" sqref="K87:AA87" xr:uid="{E779458F-5354-4D53-B4EB-0A17D7438E30}"/>
  </dataValidations>
  <printOptions horizontalCentered="1"/>
  <pageMargins left="0.31496062992125984" right="0.23622047244094491" top="0.51181102362204722" bottom="0.39370078740157483" header="0.31496062992125984" footer="0.31496062992125984"/>
  <pageSetup paperSize="9" scale="64" orientation="landscape" r:id="rId1"/>
  <headerFooter>
    <oddHeader>&amp;L記入例</oddHeader>
  </headerFooter>
  <rowBreaks count="1" manualBreakCount="1">
    <brk id="105"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19</xdr:col>
                    <xdr:colOff>25400</xdr:colOff>
                    <xdr:row>107</xdr:row>
                    <xdr:rowOff>69850</xdr:rowOff>
                  </from>
                  <to>
                    <xdr:col>20</xdr:col>
                    <xdr:colOff>88900</xdr:colOff>
                    <xdr:row>107</xdr:row>
                    <xdr:rowOff>279400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23</xdr:col>
                    <xdr:colOff>25400</xdr:colOff>
                    <xdr:row>107</xdr:row>
                    <xdr:rowOff>69850</xdr:rowOff>
                  </from>
                  <to>
                    <xdr:col>24</xdr:col>
                    <xdr:colOff>88900</xdr:colOff>
                    <xdr:row>107</xdr:row>
                    <xdr:rowOff>279400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19</xdr:col>
                    <xdr:colOff>25400</xdr:colOff>
                    <xdr:row>108</xdr:row>
                    <xdr:rowOff>69850</xdr:rowOff>
                  </from>
                  <to>
                    <xdr:col>20</xdr:col>
                    <xdr:colOff>88900</xdr:colOff>
                    <xdr:row>108</xdr:row>
                    <xdr:rowOff>279400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23</xdr:col>
                    <xdr:colOff>25400</xdr:colOff>
                    <xdr:row>108</xdr:row>
                    <xdr:rowOff>69850</xdr:rowOff>
                  </from>
                  <to>
                    <xdr:col>24</xdr:col>
                    <xdr:colOff>88900</xdr:colOff>
                    <xdr:row>108</xdr:row>
                    <xdr:rowOff>279400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13</xdr:col>
                    <xdr:colOff>25400</xdr:colOff>
                    <xdr:row>88</xdr:row>
                    <xdr:rowOff>69850</xdr:rowOff>
                  </from>
                  <to>
                    <xdr:col>14</xdr:col>
                    <xdr:colOff>88900</xdr:colOff>
                    <xdr:row>88</xdr:row>
                    <xdr:rowOff>279400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10</xdr:col>
                    <xdr:colOff>209550</xdr:colOff>
                    <xdr:row>110</xdr:row>
                    <xdr:rowOff>19050</xdr:rowOff>
                  </from>
                  <to>
                    <xdr:col>12</xdr:col>
                    <xdr:colOff>31750</xdr:colOff>
                    <xdr:row>110</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promptTitle="再就職先の業務内容――――――――――――" prompt="本人又は所属部署の業務内容ではなく、組織全体の業務内容を記入してください" xr:uid="{3A845A05-4D08-4FCD-B7C7-E81585A717CF}">
          <x14:formula1>
            <xm:f>'援助の内容（ひな形）'!$A$30:$A$35</xm:f>
          </x14:formula1>
          <xm:sqref>K106:AA106</xm:sqref>
        </x14:dataValidation>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F0FAE52A-0F0A-4D17-AD06-A6672D34A164}">
          <x14:formula1>
            <xm:f>OFFSET('援助の内容（ひな形）'!$D$5,0,0,COUNTIF('援助の内容（ひな形）'!$D:$D,"&gt;!"),1)</xm:f>
          </x14:formula1>
          <xm:sqref>K114:AA121</xm:sqref>
        </x14:dataValidation>
        <x14:dataValidation type="list" allowBlank="1" showInputMessage="1" showErrorMessage="1" promptTitle="別添：(D)再就職先区分――" prompt="プルダウンより選択してください" xr:uid="{164DDB31-9991-4F0D-B8D1-E1B55C226860}">
          <x14:formula1>
            <xm:f>'様式第４（本届）'!$L$32:$L$44</xm:f>
          </x14:formula1>
          <xm:sqref>O129:S129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00555-AE29-4837-AFD9-3A4DB1C585E9}">
  <sheetPr>
    <pageSetUpPr fitToPage="1"/>
  </sheetPr>
  <dimension ref="A1:AD126"/>
  <sheetViews>
    <sheetView showGridLines="0" view="pageBreakPreview" zoomScaleNormal="100" zoomScaleSheetLayoutView="100" workbookViewId="0"/>
  </sheetViews>
  <sheetFormatPr defaultColWidth="9" defaultRowHeight="12.95"/>
  <cols>
    <col min="1" max="1" width="2.5703125" style="29" customWidth="1"/>
    <col min="2" max="2" width="1.5703125" style="29" customWidth="1"/>
    <col min="3" max="3" width="3.140625" style="29" customWidth="1"/>
    <col min="4" max="4" width="3" style="29" customWidth="1"/>
    <col min="5" max="9" width="3.140625" style="29" customWidth="1"/>
    <col min="10" max="10" width="1.5703125" style="29" customWidth="1"/>
    <col min="11" max="11" width="3.140625" style="29" customWidth="1"/>
    <col min="12" max="12" width="1.85546875" style="29" customWidth="1"/>
    <col min="13" max="13" width="4.85546875" style="29" customWidth="1"/>
    <col min="14" max="30" width="3.140625" style="29" customWidth="1"/>
    <col min="31" max="32" width="9" style="29" customWidth="1"/>
    <col min="33" max="16384" width="9" style="29"/>
  </cols>
  <sheetData>
    <row r="1" spans="3:8" ht="7.5" customHeight="1"/>
    <row r="2" spans="3:8" hidden="1">
      <c r="C2" s="49" t="s">
        <v>2</v>
      </c>
      <c r="D2" s="49" t="s">
        <v>3</v>
      </c>
      <c r="E2" s="49" t="s">
        <v>162</v>
      </c>
      <c r="F2" s="2" t="s">
        <v>274</v>
      </c>
      <c r="G2" s="2"/>
      <c r="H2" s="2" t="s">
        <v>163</v>
      </c>
    </row>
    <row r="3" spans="3:8" hidden="1">
      <c r="C3" s="49"/>
      <c r="D3" s="49"/>
      <c r="E3" s="49"/>
      <c r="F3" s="2"/>
      <c r="G3" s="2"/>
      <c r="H3" s="2"/>
    </row>
    <row r="4" spans="3:8" hidden="1">
      <c r="C4" s="2">
        <v>1</v>
      </c>
      <c r="D4" s="2">
        <v>1</v>
      </c>
      <c r="E4" s="2">
        <v>20</v>
      </c>
      <c r="F4" s="2">
        <v>20</v>
      </c>
      <c r="G4" s="2"/>
      <c r="H4" s="2" t="s">
        <v>164</v>
      </c>
    </row>
    <row r="5" spans="3:8" hidden="1">
      <c r="C5" s="2">
        <v>2</v>
      </c>
      <c r="D5" s="2">
        <v>2</v>
      </c>
      <c r="E5" s="1">
        <v>21</v>
      </c>
      <c r="F5" s="2">
        <v>21</v>
      </c>
      <c r="G5" s="2"/>
      <c r="H5" s="2" t="s">
        <v>165</v>
      </c>
    </row>
    <row r="6" spans="3:8" hidden="1">
      <c r="C6" s="2">
        <v>3</v>
      </c>
      <c r="D6" s="2">
        <v>3</v>
      </c>
      <c r="E6" s="2">
        <v>22</v>
      </c>
      <c r="F6" s="2">
        <v>22</v>
      </c>
      <c r="G6" s="2"/>
      <c r="H6" s="2"/>
    </row>
    <row r="7" spans="3:8" hidden="1">
      <c r="C7" s="2">
        <v>4</v>
      </c>
      <c r="D7" s="2">
        <v>4</v>
      </c>
      <c r="E7" s="2">
        <v>23</v>
      </c>
      <c r="F7" s="2">
        <v>23</v>
      </c>
      <c r="G7" s="2"/>
      <c r="H7" s="2"/>
    </row>
    <row r="8" spans="3:8" hidden="1">
      <c r="C8" s="2">
        <v>5</v>
      </c>
      <c r="D8" s="2">
        <v>5</v>
      </c>
      <c r="E8" s="1">
        <v>24</v>
      </c>
      <c r="F8" s="2">
        <v>24</v>
      </c>
      <c r="G8" s="2"/>
      <c r="H8" s="2"/>
    </row>
    <row r="9" spans="3:8" hidden="1">
      <c r="C9" s="2">
        <v>6</v>
      </c>
      <c r="D9" s="2">
        <v>6</v>
      </c>
      <c r="E9" s="2">
        <v>25</v>
      </c>
      <c r="F9" s="2">
        <v>25</v>
      </c>
      <c r="G9" s="2"/>
      <c r="H9" s="2"/>
    </row>
    <row r="10" spans="3:8" hidden="1">
      <c r="C10" s="2">
        <v>7</v>
      </c>
      <c r="D10" s="2">
        <v>7</v>
      </c>
      <c r="E10" s="2">
        <v>26</v>
      </c>
      <c r="F10" s="2">
        <v>26</v>
      </c>
      <c r="G10" s="2"/>
      <c r="H10" s="2"/>
    </row>
    <row r="11" spans="3:8" hidden="1">
      <c r="C11" s="2">
        <v>8</v>
      </c>
      <c r="D11" s="2">
        <v>8</v>
      </c>
      <c r="E11" s="1">
        <v>27</v>
      </c>
      <c r="F11" s="2">
        <v>27</v>
      </c>
      <c r="G11" s="2"/>
      <c r="H11" s="2"/>
    </row>
    <row r="12" spans="3:8" hidden="1">
      <c r="C12" s="2">
        <v>9</v>
      </c>
      <c r="D12" s="2">
        <v>9</v>
      </c>
      <c r="E12" s="2">
        <v>28</v>
      </c>
      <c r="F12" s="2">
        <v>28</v>
      </c>
      <c r="G12" s="2"/>
      <c r="H12" s="2"/>
    </row>
    <row r="13" spans="3:8" hidden="1">
      <c r="C13" s="2">
        <v>10</v>
      </c>
      <c r="D13" s="2">
        <v>10</v>
      </c>
      <c r="E13" s="2">
        <v>29</v>
      </c>
      <c r="F13" s="2">
        <v>29</v>
      </c>
      <c r="G13" s="2"/>
      <c r="H13" s="2"/>
    </row>
    <row r="14" spans="3:8" hidden="1">
      <c r="C14" s="2">
        <v>11</v>
      </c>
      <c r="D14" s="2">
        <v>11</v>
      </c>
      <c r="E14" s="1">
        <v>30</v>
      </c>
      <c r="F14" s="2">
        <v>30</v>
      </c>
      <c r="G14" s="2"/>
      <c r="H14" s="2"/>
    </row>
    <row r="15" spans="3:8" hidden="1">
      <c r="C15" s="2">
        <v>12</v>
      </c>
      <c r="D15" s="2">
        <v>12</v>
      </c>
      <c r="E15" s="2"/>
      <c r="F15" s="2"/>
      <c r="G15" s="2"/>
      <c r="H15" s="2"/>
    </row>
    <row r="16" spans="3:8" hidden="1">
      <c r="C16" s="2"/>
      <c r="D16" s="2">
        <v>13</v>
      </c>
      <c r="E16" s="2"/>
      <c r="F16" s="2"/>
      <c r="G16" s="2"/>
      <c r="H16" s="2"/>
    </row>
    <row r="17" spans="3:8" hidden="1">
      <c r="C17" s="2"/>
      <c r="D17" s="2">
        <v>14</v>
      </c>
      <c r="E17" s="2"/>
      <c r="F17" s="2"/>
      <c r="G17" s="2"/>
      <c r="H17" s="2"/>
    </row>
    <row r="18" spans="3:8" hidden="1">
      <c r="C18" s="2"/>
      <c r="D18" s="2">
        <v>15</v>
      </c>
      <c r="E18" s="2"/>
      <c r="F18" s="2"/>
      <c r="G18" s="2"/>
      <c r="H18" s="2"/>
    </row>
    <row r="19" spans="3:8" hidden="1">
      <c r="C19" s="2"/>
      <c r="D19" s="2">
        <v>16</v>
      </c>
      <c r="E19" s="2"/>
      <c r="F19" s="2"/>
      <c r="G19" s="2"/>
      <c r="H19" s="2"/>
    </row>
    <row r="20" spans="3:8" hidden="1">
      <c r="C20" s="2"/>
      <c r="D20" s="2">
        <v>17</v>
      </c>
      <c r="E20" s="2"/>
      <c r="F20" s="2"/>
      <c r="G20" s="2"/>
      <c r="H20" s="2"/>
    </row>
    <row r="21" spans="3:8" hidden="1">
      <c r="C21" s="2"/>
      <c r="D21" s="2">
        <v>18</v>
      </c>
      <c r="E21" s="2"/>
      <c r="F21" s="2"/>
      <c r="G21" s="2"/>
      <c r="H21" s="2"/>
    </row>
    <row r="22" spans="3:8" hidden="1">
      <c r="C22" s="2"/>
      <c r="D22" s="2">
        <v>19</v>
      </c>
      <c r="E22" s="2"/>
      <c r="F22" s="2"/>
      <c r="G22" s="2"/>
      <c r="H22" s="2"/>
    </row>
    <row r="23" spans="3:8" hidden="1">
      <c r="C23" s="2"/>
      <c r="D23" s="2">
        <v>20</v>
      </c>
      <c r="E23" s="2"/>
      <c r="F23" s="2"/>
      <c r="G23" s="2"/>
      <c r="H23" s="2"/>
    </row>
    <row r="24" spans="3:8" hidden="1">
      <c r="C24" s="2"/>
      <c r="D24" s="2">
        <v>21</v>
      </c>
      <c r="E24" s="2"/>
      <c r="F24" s="2"/>
      <c r="G24" s="2"/>
      <c r="H24" s="2"/>
    </row>
    <row r="25" spans="3:8" hidden="1">
      <c r="C25" s="2"/>
      <c r="D25" s="2">
        <v>22</v>
      </c>
      <c r="E25" s="2"/>
      <c r="F25" s="2"/>
      <c r="G25" s="2"/>
      <c r="H25" s="2"/>
    </row>
    <row r="26" spans="3:8" hidden="1">
      <c r="C26" s="2"/>
      <c r="D26" s="2">
        <v>23</v>
      </c>
      <c r="E26" s="2"/>
      <c r="F26" s="2"/>
      <c r="G26" s="2"/>
      <c r="H26" s="2"/>
    </row>
    <row r="27" spans="3:8" hidden="1">
      <c r="C27" s="2"/>
      <c r="D27" s="2">
        <v>24</v>
      </c>
      <c r="E27" s="2"/>
      <c r="F27" s="2"/>
      <c r="G27" s="2"/>
      <c r="H27" s="2"/>
    </row>
    <row r="28" spans="3:8" hidden="1">
      <c r="C28" s="2"/>
      <c r="D28" s="2">
        <v>25</v>
      </c>
      <c r="E28" s="2"/>
      <c r="F28" s="2"/>
      <c r="G28" s="2"/>
      <c r="H28" s="2"/>
    </row>
    <row r="29" spans="3:8" hidden="1">
      <c r="C29" s="2"/>
      <c r="D29" s="2">
        <v>26</v>
      </c>
      <c r="E29" s="2"/>
      <c r="F29" s="2"/>
      <c r="G29" s="2"/>
      <c r="H29" s="2"/>
    </row>
    <row r="30" spans="3:8" hidden="1">
      <c r="C30" s="2"/>
      <c r="D30" s="2">
        <v>27</v>
      </c>
      <c r="E30" s="2"/>
      <c r="F30" s="2"/>
      <c r="G30" s="2"/>
      <c r="H30" s="2"/>
    </row>
    <row r="31" spans="3:8" hidden="1">
      <c r="C31" s="2"/>
      <c r="D31" s="2">
        <v>28</v>
      </c>
      <c r="E31" s="2"/>
      <c r="F31" s="2"/>
      <c r="G31" s="2"/>
      <c r="H31" s="2"/>
    </row>
    <row r="32" spans="3:8" hidden="1">
      <c r="C32" s="2"/>
      <c r="D32" s="2">
        <v>29</v>
      </c>
      <c r="E32" s="2"/>
      <c r="F32" s="2"/>
      <c r="G32" s="2"/>
      <c r="H32" s="2"/>
    </row>
    <row r="33" spans="1:30" hidden="1">
      <c r="C33" s="2"/>
      <c r="D33" s="2">
        <v>30</v>
      </c>
      <c r="E33" s="2"/>
      <c r="F33" s="2"/>
      <c r="G33" s="2"/>
      <c r="H33" s="2"/>
    </row>
    <row r="34" spans="1:30" hidden="1">
      <c r="C34" s="2"/>
      <c r="D34" s="2">
        <v>31</v>
      </c>
      <c r="E34" s="2"/>
      <c r="F34" s="2"/>
      <c r="G34" s="2"/>
      <c r="H34" s="2"/>
    </row>
    <row r="35" spans="1:30" hidden="1"/>
    <row r="36" spans="1:30" ht="18" customHeight="1">
      <c r="A36" s="29" t="s">
        <v>166</v>
      </c>
    </row>
    <row r="37" spans="1:30" ht="18" customHeight="1"/>
    <row r="38" spans="1:30" ht="24.95" customHeight="1">
      <c r="A38" s="338" t="s">
        <v>167</v>
      </c>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row>
    <row r="39" spans="1:30" ht="34.5" customHeight="1">
      <c r="A39" s="339" t="s">
        <v>80</v>
      </c>
      <c r="B39" s="340"/>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row>
    <row r="40" spans="1:30" ht="18" customHeight="1"/>
    <row r="41" spans="1:30" ht="18" customHeight="1">
      <c r="S41" s="422" t="s">
        <v>96</v>
      </c>
      <c r="T41" s="422"/>
      <c r="U41" s="423">
        <v>8</v>
      </c>
      <c r="V41" s="423"/>
      <c r="W41" s="4" t="s">
        <v>97</v>
      </c>
      <c r="X41" s="423">
        <v>6</v>
      </c>
      <c r="Y41" s="423"/>
      <c r="Z41" s="52" t="s">
        <v>98</v>
      </c>
      <c r="AA41" s="423">
        <v>3</v>
      </c>
      <c r="AB41" s="423"/>
      <c r="AC41" s="4" t="s">
        <v>99</v>
      </c>
    </row>
    <row r="42" spans="1:30" ht="18" customHeight="1"/>
    <row r="43" spans="1:30" ht="18" customHeight="1">
      <c r="B43" s="119"/>
      <c r="C43" s="362" t="s">
        <v>275</v>
      </c>
      <c r="D43" s="362"/>
      <c r="E43" s="362"/>
      <c r="F43" s="362"/>
      <c r="G43" s="362"/>
      <c r="H43" s="362"/>
      <c r="I43" s="119"/>
      <c r="J43" s="119"/>
      <c r="L43" s="29" t="s">
        <v>102</v>
      </c>
    </row>
    <row r="44" spans="1:30" ht="18" customHeight="1"/>
    <row r="45" spans="1:30" ht="30" customHeight="1">
      <c r="O45" s="329" t="s">
        <v>103</v>
      </c>
      <c r="P45" s="329"/>
      <c r="Q45" s="329"/>
      <c r="S45" s="363" t="s">
        <v>276</v>
      </c>
      <c r="T45" s="363"/>
      <c r="U45" s="363"/>
      <c r="V45" s="363"/>
      <c r="W45" s="363"/>
      <c r="X45" s="363"/>
      <c r="Y45" s="363"/>
      <c r="Z45" s="363"/>
      <c r="AA45" s="363"/>
      <c r="AB45" s="363"/>
      <c r="AC45" s="363"/>
    </row>
    <row r="46" spans="1:30" ht="18" customHeight="1">
      <c r="O46" s="329" t="s">
        <v>105</v>
      </c>
      <c r="P46" s="329"/>
      <c r="Q46" s="329"/>
      <c r="S46" s="363" t="s">
        <v>277</v>
      </c>
      <c r="T46" s="363"/>
      <c r="U46" s="363"/>
      <c r="V46" s="363"/>
      <c r="W46" s="363"/>
      <c r="X46" s="363"/>
      <c r="Y46" s="363"/>
      <c r="Z46" s="363"/>
      <c r="AA46" s="363"/>
      <c r="AB46" s="363"/>
      <c r="AC46" s="363"/>
    </row>
    <row r="47" spans="1:30" ht="18" customHeight="1">
      <c r="O47" s="157" t="s">
        <v>106</v>
      </c>
      <c r="P47" s="157"/>
      <c r="Q47" s="157"/>
      <c r="S47" s="376" t="s">
        <v>278</v>
      </c>
      <c r="T47" s="376"/>
      <c r="U47" s="376"/>
      <c r="V47" s="376"/>
      <c r="W47" s="376"/>
      <c r="X47" s="376"/>
      <c r="Y47" s="376"/>
      <c r="Z47" s="376"/>
      <c r="AA47" s="376"/>
      <c r="AB47" s="376"/>
      <c r="AC47" s="376"/>
    </row>
    <row r="48" spans="1:30" ht="18" customHeight="1"/>
    <row r="49" spans="2:29" ht="18" customHeight="1">
      <c r="C49" s="424" t="s">
        <v>279</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row>
    <row r="50" spans="2:29" ht="18" customHeight="1">
      <c r="B50" s="329" t="s">
        <v>169</v>
      </c>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row>
    <row r="51" spans="2:29" ht="18" customHeight="1">
      <c r="B51" s="330" t="s">
        <v>170</v>
      </c>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row>
    <row r="52" spans="2:29" ht="24.95" customHeight="1">
      <c r="B52" s="34"/>
      <c r="C52" s="294" t="s">
        <v>118</v>
      </c>
      <c r="D52" s="295"/>
      <c r="E52" s="295"/>
      <c r="F52" s="295"/>
      <c r="G52" s="295"/>
      <c r="H52" s="295"/>
      <c r="I52" s="295"/>
      <c r="J52" s="59"/>
      <c r="K52" s="297" t="s">
        <v>171</v>
      </c>
      <c r="L52" s="298"/>
      <c r="M52" s="298"/>
      <c r="N52" s="299"/>
      <c r="O52" s="331"/>
      <c r="P52" s="332"/>
      <c r="Q52" s="332"/>
      <c r="R52" s="332"/>
      <c r="S52" s="332"/>
      <c r="T52" s="332"/>
      <c r="U52" s="332"/>
      <c r="V52" s="332"/>
      <c r="W52" s="332"/>
      <c r="X52" s="332"/>
      <c r="Y52" s="332"/>
      <c r="Z52" s="332"/>
      <c r="AA52" s="332"/>
      <c r="AB52" s="332"/>
      <c r="AC52" s="333"/>
    </row>
    <row r="53" spans="2:29" ht="24.95" customHeight="1">
      <c r="B53" s="33"/>
      <c r="C53" s="296"/>
      <c r="D53" s="296"/>
      <c r="E53" s="296"/>
      <c r="F53" s="296"/>
      <c r="G53" s="296"/>
      <c r="H53" s="296"/>
      <c r="I53" s="296"/>
      <c r="J53" s="58"/>
      <c r="K53" s="297" t="s">
        <v>172</v>
      </c>
      <c r="L53" s="298"/>
      <c r="M53" s="298"/>
      <c r="N53" s="299"/>
      <c r="O53" s="331"/>
      <c r="P53" s="332"/>
      <c r="Q53" s="332"/>
      <c r="R53" s="332"/>
      <c r="S53" s="332"/>
      <c r="T53" s="332"/>
      <c r="U53" s="332"/>
      <c r="V53" s="332"/>
      <c r="W53" s="332"/>
      <c r="X53" s="332"/>
      <c r="Y53" s="332"/>
      <c r="Z53" s="332"/>
      <c r="AA53" s="332"/>
      <c r="AB53" s="332"/>
      <c r="AC53" s="333"/>
    </row>
    <row r="54" spans="2:29" ht="24.95" customHeight="1">
      <c r="B54" s="92"/>
      <c r="C54" s="303" t="s">
        <v>173</v>
      </c>
      <c r="D54" s="304"/>
      <c r="E54" s="304"/>
      <c r="F54" s="304"/>
      <c r="G54" s="304"/>
      <c r="H54" s="304"/>
      <c r="I54" s="304"/>
      <c r="J54" s="93"/>
      <c r="K54" s="316" t="s">
        <v>171</v>
      </c>
      <c r="L54" s="317"/>
      <c r="M54" s="317"/>
      <c r="N54" s="59"/>
      <c r="O54" s="320" t="s">
        <v>128</v>
      </c>
      <c r="P54" s="320"/>
      <c r="Q54" s="320"/>
      <c r="R54" s="320"/>
      <c r="S54" s="321"/>
      <c r="T54" s="322" t="s">
        <v>129</v>
      </c>
      <c r="U54" s="320"/>
      <c r="V54" s="320"/>
      <c r="W54" s="320"/>
      <c r="X54" s="321"/>
      <c r="Y54" s="322" t="s">
        <v>86</v>
      </c>
      <c r="Z54" s="320"/>
      <c r="AA54" s="320"/>
      <c r="AB54" s="320"/>
      <c r="AC54" s="321"/>
    </row>
    <row r="55" spans="2:29" ht="24.95" customHeight="1">
      <c r="B55" s="94"/>
      <c r="C55" s="305"/>
      <c r="D55" s="305"/>
      <c r="E55" s="305"/>
      <c r="F55" s="305"/>
      <c r="G55" s="305"/>
      <c r="H55" s="305"/>
      <c r="I55" s="305"/>
      <c r="J55" s="95"/>
      <c r="K55" s="318"/>
      <c r="L55" s="319"/>
      <c r="M55" s="319"/>
      <c r="N55" s="58"/>
      <c r="O55" s="320"/>
      <c r="P55" s="320"/>
      <c r="Q55" s="320"/>
      <c r="R55" s="320"/>
      <c r="S55" s="321"/>
      <c r="T55" s="322"/>
      <c r="U55" s="320"/>
      <c r="V55" s="320"/>
      <c r="W55" s="320"/>
      <c r="X55" s="321"/>
      <c r="Y55" s="322"/>
      <c r="Z55" s="320"/>
      <c r="AA55" s="320"/>
      <c r="AB55" s="320"/>
      <c r="AC55" s="321"/>
    </row>
    <row r="56" spans="2:29" ht="24.95" customHeight="1">
      <c r="B56" s="94"/>
      <c r="C56" s="305"/>
      <c r="D56" s="305"/>
      <c r="E56" s="305"/>
      <c r="F56" s="305"/>
      <c r="G56" s="305"/>
      <c r="H56" s="305"/>
      <c r="I56" s="305"/>
      <c r="J56" s="95"/>
      <c r="K56" s="326" t="s">
        <v>174</v>
      </c>
      <c r="L56" s="327"/>
      <c r="M56" s="327"/>
      <c r="O56" s="322" t="s">
        <v>128</v>
      </c>
      <c r="P56" s="320"/>
      <c r="Q56" s="320"/>
      <c r="R56" s="320"/>
      <c r="S56" s="321"/>
      <c r="T56" s="322" t="s">
        <v>129</v>
      </c>
      <c r="U56" s="320"/>
      <c r="V56" s="320"/>
      <c r="W56" s="320"/>
      <c r="X56" s="321"/>
      <c r="Y56" s="322" t="s">
        <v>86</v>
      </c>
      <c r="Z56" s="320"/>
      <c r="AA56" s="320"/>
      <c r="AB56" s="320"/>
      <c r="AC56" s="321"/>
    </row>
    <row r="57" spans="2:29" ht="24.75" customHeight="1">
      <c r="B57" s="94"/>
      <c r="C57" s="305"/>
      <c r="D57" s="305"/>
      <c r="E57" s="305"/>
      <c r="F57" s="305"/>
      <c r="G57" s="305"/>
      <c r="H57" s="305"/>
      <c r="I57" s="305"/>
      <c r="J57" s="95"/>
      <c r="K57" s="326"/>
      <c r="L57" s="327"/>
      <c r="M57" s="327"/>
      <c r="N57" s="57" t="s">
        <v>95</v>
      </c>
      <c r="O57" s="322"/>
      <c r="P57" s="320"/>
      <c r="Q57" s="320"/>
      <c r="R57" s="320"/>
      <c r="S57" s="321"/>
      <c r="T57" s="322"/>
      <c r="U57" s="320"/>
      <c r="V57" s="320"/>
      <c r="W57" s="320"/>
      <c r="X57" s="321"/>
      <c r="Y57" s="322"/>
      <c r="Z57" s="320"/>
      <c r="AA57" s="320"/>
      <c r="AB57" s="320"/>
      <c r="AC57" s="321"/>
    </row>
    <row r="58" spans="2:29" ht="24.95" customHeight="1">
      <c r="B58" s="94"/>
      <c r="C58" s="306"/>
      <c r="D58" s="306"/>
      <c r="E58" s="306"/>
      <c r="F58" s="306"/>
      <c r="G58" s="306"/>
      <c r="H58" s="306"/>
      <c r="I58" s="306"/>
      <c r="J58" s="95"/>
      <c r="K58" s="326"/>
      <c r="L58" s="327"/>
      <c r="M58" s="327"/>
      <c r="N58" s="57" t="s">
        <v>15</v>
      </c>
      <c r="O58" s="322"/>
      <c r="P58" s="320"/>
      <c r="Q58" s="320"/>
      <c r="R58" s="320"/>
      <c r="S58" s="321"/>
      <c r="T58" s="322"/>
      <c r="U58" s="320"/>
      <c r="V58" s="320"/>
      <c r="W58" s="320"/>
      <c r="X58" s="321"/>
      <c r="Y58" s="322"/>
      <c r="Z58" s="320"/>
      <c r="AA58" s="320"/>
      <c r="AB58" s="320"/>
      <c r="AC58" s="321"/>
    </row>
    <row r="59" spans="2:29" ht="24.95" customHeight="1">
      <c r="B59" s="34"/>
      <c r="C59" s="294" t="s">
        <v>134</v>
      </c>
      <c r="D59" s="295"/>
      <c r="E59" s="295"/>
      <c r="F59" s="295"/>
      <c r="G59" s="295"/>
      <c r="H59" s="295"/>
      <c r="I59" s="295"/>
      <c r="J59" s="59"/>
      <c r="K59" s="297" t="s">
        <v>171</v>
      </c>
      <c r="L59" s="298"/>
      <c r="M59" s="298"/>
      <c r="N59" s="299"/>
      <c r="O59" s="313"/>
      <c r="P59" s="314"/>
      <c r="Q59" s="314"/>
      <c r="R59" s="314"/>
      <c r="S59" s="314"/>
      <c r="T59" s="314"/>
      <c r="U59" s="314"/>
      <c r="V59" s="314"/>
      <c r="W59" s="314"/>
      <c r="X59" s="314"/>
      <c r="Y59" s="314"/>
      <c r="Z59" s="314"/>
      <c r="AA59" s="314"/>
      <c r="AB59" s="314"/>
      <c r="AC59" s="315"/>
    </row>
    <row r="60" spans="2:29" ht="24.95" customHeight="1">
      <c r="B60" s="33"/>
      <c r="C60" s="296"/>
      <c r="D60" s="296"/>
      <c r="E60" s="296"/>
      <c r="F60" s="296"/>
      <c r="G60" s="296"/>
      <c r="H60" s="296"/>
      <c r="I60" s="296"/>
      <c r="J60" s="58"/>
      <c r="K60" s="297" t="s">
        <v>172</v>
      </c>
      <c r="L60" s="298"/>
      <c r="M60" s="298"/>
      <c r="N60" s="299"/>
      <c r="O60" s="313"/>
      <c r="P60" s="314"/>
      <c r="Q60" s="314"/>
      <c r="R60" s="314"/>
      <c r="S60" s="314"/>
      <c r="T60" s="314"/>
      <c r="U60" s="314"/>
      <c r="V60" s="314"/>
      <c r="W60" s="314"/>
      <c r="X60" s="314"/>
      <c r="Y60" s="314"/>
      <c r="Z60" s="314"/>
      <c r="AA60" s="314"/>
      <c r="AB60" s="314"/>
      <c r="AC60" s="315"/>
    </row>
    <row r="61" spans="2:29" ht="24.95" customHeight="1">
      <c r="B61" s="34"/>
      <c r="C61" s="294" t="s">
        <v>136</v>
      </c>
      <c r="D61" s="295"/>
      <c r="E61" s="295"/>
      <c r="F61" s="295"/>
      <c r="G61" s="295"/>
      <c r="H61" s="295"/>
      <c r="I61" s="295"/>
      <c r="J61" s="59"/>
      <c r="K61" s="297" t="s">
        <v>171</v>
      </c>
      <c r="L61" s="298"/>
      <c r="M61" s="298"/>
      <c r="N61" s="299"/>
      <c r="O61" s="313"/>
      <c r="P61" s="314"/>
      <c r="Q61" s="314"/>
      <c r="R61" s="314"/>
      <c r="S61" s="314"/>
      <c r="T61" s="314"/>
      <c r="U61" s="314"/>
      <c r="V61" s="314"/>
      <c r="W61" s="314"/>
      <c r="X61" s="314"/>
      <c r="Y61" s="314"/>
      <c r="Z61" s="314"/>
      <c r="AA61" s="314"/>
      <c r="AB61" s="314"/>
      <c r="AC61" s="315"/>
    </row>
    <row r="62" spans="2:29" ht="24.95" customHeight="1">
      <c r="B62" s="33"/>
      <c r="C62" s="296"/>
      <c r="D62" s="296"/>
      <c r="E62" s="296"/>
      <c r="F62" s="296"/>
      <c r="G62" s="296"/>
      <c r="H62" s="296"/>
      <c r="I62" s="296"/>
      <c r="J62" s="58"/>
      <c r="K62" s="297" t="s">
        <v>172</v>
      </c>
      <c r="L62" s="298"/>
      <c r="M62" s="298"/>
      <c r="N62" s="299"/>
      <c r="O62" s="313"/>
      <c r="P62" s="314"/>
      <c r="Q62" s="314"/>
      <c r="R62" s="314"/>
      <c r="S62" s="314"/>
      <c r="T62" s="314"/>
      <c r="U62" s="314"/>
      <c r="V62" s="314"/>
      <c r="W62" s="314"/>
      <c r="X62" s="314"/>
      <c r="Y62" s="314"/>
      <c r="Z62" s="314"/>
      <c r="AA62" s="314"/>
      <c r="AB62" s="314"/>
      <c r="AC62" s="315"/>
    </row>
    <row r="63" spans="2:29" ht="24.95" customHeight="1">
      <c r="B63" s="34"/>
      <c r="C63" s="303" t="s">
        <v>175</v>
      </c>
      <c r="D63" s="295"/>
      <c r="E63" s="295"/>
      <c r="F63" s="295"/>
      <c r="G63" s="295"/>
      <c r="H63" s="295"/>
      <c r="I63" s="295"/>
      <c r="J63" s="59"/>
      <c r="K63" s="297" t="s">
        <v>171</v>
      </c>
      <c r="L63" s="298"/>
      <c r="M63" s="298"/>
      <c r="N63" s="299"/>
      <c r="O63" s="238"/>
      <c r="P63" s="239"/>
      <c r="Q63" s="239"/>
      <c r="R63" s="239"/>
      <c r="S63" s="239"/>
      <c r="T63" s="239"/>
      <c r="U63" s="239"/>
      <c r="V63" s="239"/>
      <c r="W63" s="239"/>
      <c r="X63" s="239"/>
      <c r="Y63" s="239"/>
      <c r="Z63" s="239"/>
      <c r="AA63" s="239"/>
      <c r="AB63" s="239"/>
      <c r="AC63" s="240"/>
    </row>
    <row r="64" spans="2:29" ht="24.95" customHeight="1">
      <c r="B64" s="33"/>
      <c r="C64" s="296"/>
      <c r="D64" s="296"/>
      <c r="E64" s="296"/>
      <c r="F64" s="296"/>
      <c r="G64" s="296"/>
      <c r="H64" s="296"/>
      <c r="I64" s="296"/>
      <c r="J64" s="58"/>
      <c r="K64" s="297" t="s">
        <v>172</v>
      </c>
      <c r="L64" s="298"/>
      <c r="M64" s="298"/>
      <c r="N64" s="299"/>
      <c r="O64" s="238"/>
      <c r="P64" s="239"/>
      <c r="Q64" s="239"/>
      <c r="R64" s="239"/>
      <c r="S64" s="239"/>
      <c r="T64" s="239"/>
      <c r="U64" s="239"/>
      <c r="V64" s="239"/>
      <c r="W64" s="239"/>
      <c r="X64" s="239"/>
      <c r="Y64" s="239"/>
      <c r="Z64" s="239"/>
      <c r="AA64" s="239"/>
      <c r="AB64" s="239"/>
      <c r="AC64" s="240"/>
    </row>
    <row r="65" spans="1:29" ht="12" customHeight="1">
      <c r="B65" s="38"/>
      <c r="C65" s="294" t="s">
        <v>176</v>
      </c>
      <c r="D65" s="295"/>
      <c r="E65" s="295"/>
      <c r="F65" s="295"/>
      <c r="G65" s="295"/>
      <c r="H65" s="295"/>
      <c r="I65" s="295"/>
      <c r="J65" s="59"/>
      <c r="K65" s="307" t="s">
        <v>171</v>
      </c>
      <c r="L65" s="308"/>
      <c r="M65" s="308"/>
      <c r="N65" s="309"/>
      <c r="O65" s="267" t="s">
        <v>110</v>
      </c>
      <c r="P65" s="268"/>
      <c r="Q65" s="268"/>
      <c r="R65" s="268"/>
      <c r="S65" s="268"/>
      <c r="T65" s="268"/>
      <c r="U65" s="268"/>
      <c r="V65" s="268"/>
      <c r="W65" s="268"/>
      <c r="X65" s="268"/>
      <c r="Y65" s="268"/>
      <c r="Z65" s="268"/>
      <c r="AA65" s="268"/>
      <c r="AB65" s="268"/>
      <c r="AC65" s="269"/>
    </row>
    <row r="66" spans="1:29" ht="12" customHeight="1">
      <c r="B66" s="37"/>
      <c r="C66" s="266"/>
      <c r="D66" s="266"/>
      <c r="E66" s="266"/>
      <c r="F66" s="266"/>
      <c r="G66" s="266"/>
      <c r="H66" s="266"/>
      <c r="I66" s="266"/>
      <c r="J66" s="36"/>
      <c r="K66" s="310"/>
      <c r="L66" s="311"/>
      <c r="M66" s="311"/>
      <c r="N66" s="312"/>
      <c r="O66" s="272"/>
      <c r="P66" s="273"/>
      <c r="Q66" s="273"/>
      <c r="R66" s="273"/>
      <c r="S66" s="273"/>
      <c r="T66" s="273"/>
      <c r="U66" s="273"/>
      <c r="V66" s="273"/>
      <c r="W66" s="273"/>
      <c r="X66" s="273"/>
      <c r="Y66" s="273"/>
      <c r="Z66" s="273"/>
      <c r="AA66" s="273"/>
      <c r="AB66" s="273"/>
      <c r="AC66" s="274"/>
    </row>
    <row r="67" spans="1:29" ht="12" customHeight="1">
      <c r="B67" s="37"/>
      <c r="C67" s="266"/>
      <c r="D67" s="266"/>
      <c r="E67" s="266"/>
      <c r="F67" s="266"/>
      <c r="G67" s="266"/>
      <c r="H67" s="266"/>
      <c r="I67" s="266"/>
      <c r="J67" s="36"/>
      <c r="K67" s="307" t="s">
        <v>172</v>
      </c>
      <c r="L67" s="308"/>
      <c r="M67" s="308"/>
      <c r="N67" s="309"/>
      <c r="O67" s="267" t="s">
        <v>110</v>
      </c>
      <c r="P67" s="268"/>
      <c r="Q67" s="268"/>
      <c r="R67" s="268"/>
      <c r="S67" s="268"/>
      <c r="T67" s="268"/>
      <c r="U67" s="268"/>
      <c r="V67" s="268"/>
      <c r="W67" s="268"/>
      <c r="X67" s="268"/>
      <c r="Y67" s="268"/>
      <c r="Z67" s="268"/>
      <c r="AA67" s="268"/>
      <c r="AB67" s="268"/>
      <c r="AC67" s="269"/>
    </row>
    <row r="68" spans="1:29" ht="12" customHeight="1">
      <c r="B68" s="35"/>
      <c r="C68" s="296"/>
      <c r="D68" s="296"/>
      <c r="E68" s="296"/>
      <c r="F68" s="296"/>
      <c r="G68" s="296"/>
      <c r="H68" s="296"/>
      <c r="I68" s="296"/>
      <c r="J68" s="58"/>
      <c r="K68" s="310"/>
      <c r="L68" s="311"/>
      <c r="M68" s="311"/>
      <c r="N68" s="312"/>
      <c r="O68" s="272"/>
      <c r="P68" s="273"/>
      <c r="Q68" s="273"/>
      <c r="R68" s="273"/>
      <c r="S68" s="273"/>
      <c r="T68" s="273"/>
      <c r="U68" s="273"/>
      <c r="V68" s="273"/>
      <c r="W68" s="273"/>
      <c r="X68" s="273"/>
      <c r="Y68" s="273"/>
      <c r="Z68" s="273"/>
      <c r="AA68" s="273"/>
      <c r="AB68" s="273"/>
      <c r="AC68" s="274"/>
    </row>
    <row r="69" spans="1:29" ht="24.95" customHeight="1">
      <c r="B69" s="34"/>
      <c r="C69" s="294" t="s">
        <v>177</v>
      </c>
      <c r="D69" s="295"/>
      <c r="E69" s="295"/>
      <c r="F69" s="295"/>
      <c r="G69" s="295"/>
      <c r="H69" s="295"/>
      <c r="I69" s="295"/>
      <c r="J69" s="59"/>
      <c r="K69" s="297" t="s">
        <v>171</v>
      </c>
      <c r="L69" s="298"/>
      <c r="M69" s="298"/>
      <c r="N69" s="299"/>
      <c r="O69" s="426" t="s">
        <v>280</v>
      </c>
      <c r="P69" s="427"/>
      <c r="Q69" s="427"/>
      <c r="R69" s="427"/>
      <c r="S69" s="427"/>
      <c r="T69" s="427"/>
      <c r="U69" s="427"/>
      <c r="V69" s="427"/>
      <c r="W69" s="427"/>
      <c r="X69" s="427"/>
      <c r="Y69" s="427"/>
      <c r="Z69" s="427"/>
      <c r="AA69" s="427"/>
      <c r="AB69" s="427"/>
      <c r="AC69" s="428"/>
    </row>
    <row r="70" spans="1:29" ht="24.95" customHeight="1">
      <c r="B70" s="33"/>
      <c r="C70" s="296"/>
      <c r="D70" s="296"/>
      <c r="E70" s="296"/>
      <c r="F70" s="296"/>
      <c r="G70" s="296"/>
      <c r="H70" s="296"/>
      <c r="I70" s="296"/>
      <c r="J70" s="58"/>
      <c r="K70" s="297" t="s">
        <v>172</v>
      </c>
      <c r="L70" s="298"/>
      <c r="M70" s="298"/>
      <c r="N70" s="299"/>
      <c r="O70" s="426" t="s">
        <v>281</v>
      </c>
      <c r="P70" s="427"/>
      <c r="Q70" s="427"/>
      <c r="R70" s="427"/>
      <c r="S70" s="427"/>
      <c r="T70" s="427"/>
      <c r="U70" s="427"/>
      <c r="V70" s="427"/>
      <c r="W70" s="427"/>
      <c r="X70" s="427"/>
      <c r="Y70" s="427"/>
      <c r="Z70" s="427"/>
      <c r="AA70" s="427"/>
      <c r="AB70" s="427"/>
      <c r="AC70" s="428"/>
    </row>
    <row r="71" spans="1:29" ht="18" customHeight="1">
      <c r="H71" s="32"/>
    </row>
    <row r="72" spans="1:29" ht="216" customHeight="1">
      <c r="C72" s="425"/>
      <c r="D72" s="425"/>
      <c r="E72" s="425"/>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row>
    <row r="73" spans="1:29" ht="18" customHeight="1">
      <c r="B73" s="29" t="s">
        <v>156</v>
      </c>
      <c r="I73" s="32"/>
    </row>
    <row r="74" spans="1:29" ht="45.75" customHeight="1">
      <c r="A74" s="138"/>
      <c r="B74" s="285" t="s">
        <v>178</v>
      </c>
      <c r="C74" s="286"/>
      <c r="D74" s="286"/>
      <c r="E74" s="286"/>
      <c r="F74" s="286"/>
      <c r="G74" s="286"/>
      <c r="H74" s="286"/>
      <c r="I74" s="286"/>
      <c r="J74" s="286"/>
      <c r="K74" s="287"/>
      <c r="M74" s="138"/>
      <c r="N74" s="138"/>
      <c r="O74" s="138"/>
      <c r="P74" s="138"/>
      <c r="Q74" s="138"/>
      <c r="R74" s="138"/>
      <c r="S74" s="111"/>
      <c r="T74" s="111"/>
      <c r="U74" s="111"/>
      <c r="V74" s="30"/>
      <c r="W74" s="30"/>
      <c r="X74" s="30"/>
      <c r="Y74" s="30"/>
      <c r="Z74" s="30"/>
      <c r="AA74" s="30"/>
      <c r="AB74" s="30"/>
      <c r="AC74" s="30"/>
    </row>
    <row r="75" spans="1:29" ht="17.100000000000001" customHeight="1" thickBot="1">
      <c r="A75" s="139"/>
      <c r="B75" s="288" t="s">
        <v>95</v>
      </c>
      <c r="C75" s="289"/>
      <c r="D75" s="289"/>
      <c r="E75" s="289"/>
      <c r="F75" s="290"/>
      <c r="G75" s="288" t="s">
        <v>15</v>
      </c>
      <c r="H75" s="289"/>
      <c r="I75" s="289"/>
      <c r="J75" s="289"/>
      <c r="K75" s="290"/>
      <c r="M75" s="139"/>
      <c r="N75" s="139"/>
      <c r="O75" s="139"/>
      <c r="P75" s="139"/>
      <c r="Q75" s="139"/>
      <c r="R75" s="139"/>
      <c r="S75" s="2"/>
      <c r="T75" s="2"/>
      <c r="U75" s="2"/>
      <c r="V75" s="31"/>
      <c r="W75" s="31"/>
      <c r="X75" s="31"/>
      <c r="Y75" s="31"/>
      <c r="Z75" s="31"/>
      <c r="AA75" s="31"/>
      <c r="AB75" s="31"/>
      <c r="AC75" s="31"/>
    </row>
    <row r="76" spans="1:29" ht="23.45" customHeight="1" thickTop="1">
      <c r="B76" s="291"/>
      <c r="C76" s="292"/>
      <c r="D76" s="292"/>
      <c r="E76" s="292"/>
      <c r="F76" s="292"/>
      <c r="G76" s="291"/>
      <c r="H76" s="292"/>
      <c r="I76" s="292"/>
      <c r="J76" s="292"/>
      <c r="K76" s="293"/>
      <c r="S76" s="2"/>
      <c r="T76" s="2"/>
      <c r="U76" s="2"/>
      <c r="V76" s="31"/>
      <c r="W76" s="31"/>
      <c r="X76" s="31"/>
      <c r="Y76" s="31"/>
      <c r="Z76" s="31"/>
      <c r="AA76" s="31"/>
      <c r="AB76" s="31"/>
      <c r="AC76" s="31"/>
    </row>
    <row r="77" spans="1:29">
      <c r="A77" s="30"/>
      <c r="C77" s="30"/>
      <c r="D77" s="30"/>
      <c r="F77" s="30"/>
      <c r="G77" s="30"/>
      <c r="H77" s="30"/>
      <c r="I77" s="30"/>
      <c r="J77" s="30"/>
      <c r="K77" s="30"/>
      <c r="L77" s="30"/>
      <c r="M77" s="30"/>
      <c r="N77" s="30"/>
      <c r="O77" s="30"/>
      <c r="P77" s="30"/>
      <c r="Q77" s="30"/>
      <c r="R77" s="30"/>
      <c r="S77" s="30"/>
      <c r="T77" s="30"/>
      <c r="U77" s="30"/>
      <c r="V77" s="30"/>
      <c r="W77" s="30"/>
      <c r="X77" s="30"/>
      <c r="Y77" s="30"/>
      <c r="Z77" s="30"/>
      <c r="AA77" s="30"/>
      <c r="AB77" s="30"/>
      <c r="AC77" s="30"/>
    </row>
    <row r="78" spans="1:29" ht="18" customHeight="1"/>
    <row r="79" spans="1:29" ht="18" customHeight="1"/>
    <row r="80" spans="1:2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sheetData>
  <mergeCells count="70">
    <mergeCell ref="C72:AC72"/>
    <mergeCell ref="C69:I70"/>
    <mergeCell ref="K69:N69"/>
    <mergeCell ref="O69:AC69"/>
    <mergeCell ref="K70:N70"/>
    <mergeCell ref="O70:AC70"/>
    <mergeCell ref="B74:K74"/>
    <mergeCell ref="B75:F75"/>
    <mergeCell ref="G75:K75"/>
    <mergeCell ref="B76:F76"/>
    <mergeCell ref="G76:K76"/>
    <mergeCell ref="C65:I68"/>
    <mergeCell ref="K65:N66"/>
    <mergeCell ref="O65:AC66"/>
    <mergeCell ref="K67:N68"/>
    <mergeCell ref="O67:AC68"/>
    <mergeCell ref="C63:I64"/>
    <mergeCell ref="K63:N63"/>
    <mergeCell ref="O63:AC63"/>
    <mergeCell ref="K64:N64"/>
    <mergeCell ref="O64:AC64"/>
    <mergeCell ref="C61:I62"/>
    <mergeCell ref="K61:N61"/>
    <mergeCell ref="O61:AC61"/>
    <mergeCell ref="K62:N62"/>
    <mergeCell ref="O62:AC62"/>
    <mergeCell ref="C59:I60"/>
    <mergeCell ref="K59:N59"/>
    <mergeCell ref="O59:AC59"/>
    <mergeCell ref="K60:N60"/>
    <mergeCell ref="O60:AC60"/>
    <mergeCell ref="O58:S58"/>
    <mergeCell ref="T58:X58"/>
    <mergeCell ref="Y58:AC58"/>
    <mergeCell ref="C54:I58"/>
    <mergeCell ref="K54:M55"/>
    <mergeCell ref="O54:S54"/>
    <mergeCell ref="T54:X54"/>
    <mergeCell ref="Y54:AC54"/>
    <mergeCell ref="O55:S55"/>
    <mergeCell ref="T55:X55"/>
    <mergeCell ref="Y55:AC55"/>
    <mergeCell ref="K56:M58"/>
    <mergeCell ref="O56:S56"/>
    <mergeCell ref="T56:X56"/>
    <mergeCell ref="Y56:AC56"/>
    <mergeCell ref="O57:S57"/>
    <mergeCell ref="T57:X57"/>
    <mergeCell ref="Y57:AC57"/>
    <mergeCell ref="C49:AC49"/>
    <mergeCell ref="B50:AC50"/>
    <mergeCell ref="B51:AC51"/>
    <mergeCell ref="C52:I53"/>
    <mergeCell ref="K52:N52"/>
    <mergeCell ref="O52:AC52"/>
    <mergeCell ref="K53:N53"/>
    <mergeCell ref="O53:AC53"/>
    <mergeCell ref="A38:AD38"/>
    <mergeCell ref="C43:H43"/>
    <mergeCell ref="O45:Q45"/>
    <mergeCell ref="S45:AC45"/>
    <mergeCell ref="O47:Q47"/>
    <mergeCell ref="S47:AC47"/>
    <mergeCell ref="O46:Q46"/>
    <mergeCell ref="S46:AC46"/>
    <mergeCell ref="A39:AD39"/>
    <mergeCell ref="S41:T41"/>
    <mergeCell ref="U41:V41"/>
    <mergeCell ref="X41:Y41"/>
    <mergeCell ref="AA41:AB41"/>
  </mergeCells>
  <phoneticPr fontId="24"/>
  <conditionalFormatting sqref="S45:AC45">
    <cfRule type="cellIs" dxfId="5" priority="3" operator="equal">
      <formula>" "</formula>
    </cfRule>
  </conditionalFormatting>
  <conditionalFormatting sqref="S47:AC47">
    <cfRule type="cellIs" dxfId="4" priority="2" operator="equal">
      <formula>" "</formula>
    </cfRule>
  </conditionalFormatting>
  <conditionalFormatting sqref="U41:V41">
    <cfRule type="cellIs" dxfId="3" priority="1" operator="equal">
      <formula>1</formula>
    </cfRule>
  </conditionalFormatting>
  <dataValidations count="14">
    <dataValidation allowBlank="1" showInputMessage="1" promptTitle="届出者の住所―――――――――――" prompt="都道府県名から記入してください_x000a_海外の場合には、所在地は国名を含めて記入してください" sqref="S45:AC45" xr:uid="{5FFE527C-DC84-4522-A52E-2B1003A1D413}"/>
    <dataValidation allowBlank="1" showInputMessage="1" showErrorMessage="1" promptTitle="届出者の氏名―――――――――――" prompt="「姓」と「名」の間は全角１文字空けてください" sqref="S46:AC46" xr:uid="{2CE044B5-8345-45DA-88D3-5D94BC054BA2}"/>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47:AC47" xr:uid="{A2A08095-A728-4C5A-AE3D-6811275573BF}"/>
    <dataValidation type="list" allowBlank="1" showInputMessage="1" showErrorMessage="1" prompt="プルダウンから選択してください" sqref="X41:Y41" xr:uid="{BCAD20DC-5F08-44CF-9D8B-D9381B6BD82F}">
      <formula1>$C$4:$C$15</formula1>
    </dataValidation>
    <dataValidation type="list" allowBlank="1" showInputMessage="1" showErrorMessage="1" prompt="プルダウンから選択してください" sqref="AA41:AB41" xr:uid="{CDA609A4-C1F6-483D-98FE-C41754795D93}">
      <formula1>$D$4:$D$34</formula1>
    </dataValidation>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O70:AC70" xr:uid="{B017F4A9-FD5D-4A9B-9F28-DF7DDFCA3CA8}"/>
    <dataValidation allowBlank="1" showInputMessage="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O64:AC64" xr:uid="{1CC74269-9F58-470E-83E5-06697E37A8A8}"/>
    <dataValidation type="list" allowBlank="1" showInputMessage="1" showErrorMessage="1" sqref="B76:K76" xr:uid="{3CABE7CA-A65B-4928-99C0-BD752B176B18}">
      <formula1>$H$4:$H$5</formula1>
    </dataValidation>
    <dataValidation allowBlank="1" showInputMessage="1" showErrorMessage="1" prompt="役員の職の任命権者を記載してください_x000a_（法人の長、監事の任命権者は大臣、それ以外の役員の任命権者は法人の長）" sqref="C43:H43" xr:uid="{B022EC75-0218-435B-9B68-FCDA820B719B}"/>
    <dataValidation allowBlank="1" showInputMessage="1" showErrorMessage="1" promptTitle="役員の職――――――――――――――――" prompt="法人名の前に「独立行政法人」と記入してください_x000a_（例）独立行政法人〇〇□□　" sqref="O53:AC53" xr:uid="{22E1F3E6-7EC8-41DB-B57D-AF2B96142DA9}"/>
    <dataValidation allowBlank="1" showErrorMessage="1" promptTitle="役員の職――――――――――――――――" prompt="法人名の前に「独立行政法人」と記入してください_x000a_（例）独立行政法人〇〇□□　" sqref="O52:AC52" xr:uid="{A2816418-13DB-4E7E-BAF2-E22553AAE833}"/>
    <dataValidation allowBlank="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O63:AC63" xr:uid="{0587ED5B-F1E3-4A51-9A58-E503D9727EF2}"/>
    <dataValidation allowBlank="1" showErrorMessage="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sqref="O65:AC66" xr:uid="{819A86E7-1891-4F75-9CEA-683CD3B20777}"/>
    <dataValidation allowBlank="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O69:AC69" xr:uid="{B7756B6F-2917-488A-9DBF-C12F992D0433}"/>
  </dataValidations>
  <printOptions horizontalCentered="1"/>
  <pageMargins left="0.51181102362204722" right="0.51181102362204722" top="0.55118110236220474" bottom="0.35433070866141736" header="0.31496062992125984" footer="0.31496062992125984"/>
  <pageSetup paperSize="9" scale="73" orientation="portrait" r:id="rId1"/>
  <headerFooter>
    <oddHeader>&amp;L記入例</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プルダウンから選択してください" xr:uid="{49505B5E-1372-4590-AAB0-FAA496E39B61}">
          <x14:formula1>
            <xm:f>'様式第４（本届）'!$B$4:$B$67</xm:f>
          </x14:formula1>
          <xm:sqref>U41:V41</xm:sqref>
        </x14:dataValidation>
        <x14:dataValidation type="list" allowBlank="1" showInputMessage="1" showErrorMessage="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xr:uid="{6EB753D2-96D3-4B8C-98F5-6DBDF400B0B3}">
          <x14:formula1>
            <xm:f>'援助の内容（ひな形）'!$A$30:$A$35</xm:f>
          </x14:formula1>
          <xm:sqref>O67:AC68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541B-B6C0-42A0-88AF-E4B3E2AB2084}">
  <dimension ref="A1:AC100"/>
  <sheetViews>
    <sheetView showGridLines="0" view="pageBreakPreview" zoomScaleNormal="100" zoomScaleSheetLayoutView="100" workbookViewId="0"/>
  </sheetViews>
  <sheetFormatPr defaultColWidth="9" defaultRowHeight="12.95"/>
  <cols>
    <col min="1" max="1" width="2.5703125" style="29" customWidth="1"/>
    <col min="2" max="2" width="1.5703125" style="29" customWidth="1"/>
    <col min="3" max="3" width="3.140625" style="29" customWidth="1"/>
    <col min="4" max="4" width="3" style="29" customWidth="1"/>
    <col min="5" max="9" width="3.140625" style="29" customWidth="1"/>
    <col min="10" max="10" width="1.5703125" style="29" customWidth="1"/>
    <col min="11" max="11" width="3.140625" style="29" customWidth="1"/>
    <col min="12" max="12" width="1.85546875" style="29" customWidth="1"/>
    <col min="13" max="29" width="3.140625" style="29" customWidth="1"/>
    <col min="30" max="16384" width="9" style="29"/>
  </cols>
  <sheetData>
    <row r="1" spans="3:6" ht="13.5" customHeight="1"/>
    <row r="2" spans="3:6" ht="13.5" hidden="1" customHeight="1">
      <c r="C2" s="49" t="s">
        <v>2</v>
      </c>
      <c r="D2" s="49" t="s">
        <v>3</v>
      </c>
      <c r="E2" s="49" t="s">
        <v>162</v>
      </c>
      <c r="F2" s="2" t="s">
        <v>274</v>
      </c>
    </row>
    <row r="3" spans="3:6" ht="13.5" hidden="1" customHeight="1">
      <c r="C3" s="49"/>
      <c r="D3" s="49"/>
      <c r="E3" s="49"/>
      <c r="F3" s="2"/>
    </row>
    <row r="4" spans="3:6" ht="13.5" hidden="1" customHeight="1">
      <c r="C4" s="2">
        <v>1</v>
      </c>
      <c r="D4" s="2">
        <v>1</v>
      </c>
      <c r="E4" s="2">
        <v>20</v>
      </c>
      <c r="F4" s="2">
        <v>20</v>
      </c>
    </row>
    <row r="5" spans="3:6" ht="13.5" hidden="1" customHeight="1">
      <c r="C5" s="2">
        <v>2</v>
      </c>
      <c r="D5" s="2">
        <v>2</v>
      </c>
      <c r="E5" s="1">
        <v>21</v>
      </c>
      <c r="F5" s="2">
        <v>21</v>
      </c>
    </row>
    <row r="6" spans="3:6" ht="13.5" hidden="1" customHeight="1">
      <c r="C6" s="2">
        <v>3</v>
      </c>
      <c r="D6" s="2">
        <v>3</v>
      </c>
      <c r="E6" s="2">
        <v>22</v>
      </c>
      <c r="F6" s="2">
        <v>22</v>
      </c>
    </row>
    <row r="7" spans="3:6" ht="13.5" hidden="1" customHeight="1">
      <c r="C7" s="2">
        <v>4</v>
      </c>
      <c r="D7" s="2">
        <v>4</v>
      </c>
      <c r="E7" s="1">
        <v>23</v>
      </c>
      <c r="F7" s="2">
        <v>23</v>
      </c>
    </row>
    <row r="8" spans="3:6" ht="13.5" hidden="1" customHeight="1">
      <c r="C8" s="2">
        <v>5</v>
      </c>
      <c r="D8" s="2">
        <v>5</v>
      </c>
      <c r="E8" s="2">
        <v>24</v>
      </c>
      <c r="F8" s="2">
        <v>24</v>
      </c>
    </row>
    <row r="9" spans="3:6" ht="13.5" hidden="1" customHeight="1">
      <c r="C9" s="2">
        <v>6</v>
      </c>
      <c r="D9" s="2">
        <v>6</v>
      </c>
      <c r="E9" s="1">
        <v>25</v>
      </c>
      <c r="F9" s="2">
        <v>25</v>
      </c>
    </row>
    <row r="10" spans="3:6" ht="13.5" hidden="1" customHeight="1">
      <c r="C10" s="2">
        <v>7</v>
      </c>
      <c r="D10" s="2">
        <v>7</v>
      </c>
      <c r="E10" s="2">
        <v>26</v>
      </c>
      <c r="F10" s="2">
        <v>26</v>
      </c>
    </row>
    <row r="11" spans="3:6" ht="13.5" hidden="1" customHeight="1">
      <c r="C11" s="2">
        <v>8</v>
      </c>
      <c r="D11" s="2">
        <v>8</v>
      </c>
      <c r="E11" s="1">
        <v>27</v>
      </c>
      <c r="F11" s="2">
        <v>27</v>
      </c>
    </row>
    <row r="12" spans="3:6" ht="13.5" hidden="1" customHeight="1">
      <c r="C12" s="2">
        <v>9</v>
      </c>
      <c r="D12" s="2">
        <v>9</v>
      </c>
      <c r="E12" s="2">
        <v>28</v>
      </c>
      <c r="F12" s="2">
        <v>28</v>
      </c>
    </row>
    <row r="13" spans="3:6" ht="13.5" hidden="1" customHeight="1">
      <c r="C13" s="2">
        <v>10</v>
      </c>
      <c r="D13" s="2">
        <v>10</v>
      </c>
      <c r="E13" s="1">
        <v>29</v>
      </c>
      <c r="F13" s="2">
        <v>29</v>
      </c>
    </row>
    <row r="14" spans="3:6" ht="13.5" hidden="1" customHeight="1">
      <c r="C14" s="2">
        <v>11</v>
      </c>
      <c r="D14" s="2">
        <v>11</v>
      </c>
      <c r="E14" s="2">
        <v>30</v>
      </c>
      <c r="F14" s="2">
        <v>30</v>
      </c>
    </row>
    <row r="15" spans="3:6" ht="13.5" hidden="1" customHeight="1">
      <c r="C15" s="2">
        <v>12</v>
      </c>
      <c r="D15" s="2">
        <v>12</v>
      </c>
      <c r="E15" s="2"/>
      <c r="F15" s="2"/>
    </row>
    <row r="16" spans="3:6" ht="13.5" hidden="1" customHeight="1">
      <c r="C16" s="2"/>
      <c r="D16" s="2">
        <v>13</v>
      </c>
      <c r="E16" s="2"/>
      <c r="F16" s="2"/>
    </row>
    <row r="17" spans="3:6" ht="13.5" hidden="1" customHeight="1">
      <c r="C17" s="2"/>
      <c r="D17" s="2">
        <v>14</v>
      </c>
      <c r="E17" s="2"/>
      <c r="F17" s="2"/>
    </row>
    <row r="18" spans="3:6" ht="13.5" hidden="1" customHeight="1">
      <c r="C18" s="2"/>
      <c r="D18" s="2">
        <v>15</v>
      </c>
      <c r="E18" s="2"/>
      <c r="F18" s="2"/>
    </row>
    <row r="19" spans="3:6" ht="13.5" hidden="1" customHeight="1">
      <c r="C19" s="2"/>
      <c r="D19" s="2">
        <v>16</v>
      </c>
      <c r="E19" s="2"/>
      <c r="F19" s="2"/>
    </row>
    <row r="20" spans="3:6" ht="13.5" hidden="1" customHeight="1">
      <c r="C20" s="2"/>
      <c r="D20" s="2">
        <v>17</v>
      </c>
      <c r="E20" s="2"/>
      <c r="F20" s="2"/>
    </row>
    <row r="21" spans="3:6" ht="13.5" hidden="1" customHeight="1">
      <c r="C21" s="2"/>
      <c r="D21" s="2">
        <v>18</v>
      </c>
      <c r="E21" s="2"/>
      <c r="F21" s="2"/>
    </row>
    <row r="22" spans="3:6" ht="13.5" hidden="1" customHeight="1">
      <c r="C22" s="2"/>
      <c r="D22" s="2">
        <v>19</v>
      </c>
      <c r="E22" s="2"/>
      <c r="F22" s="2"/>
    </row>
    <row r="23" spans="3:6" ht="13.5" hidden="1" customHeight="1">
      <c r="C23" s="2"/>
      <c r="D23" s="2">
        <v>20</v>
      </c>
      <c r="E23" s="2"/>
      <c r="F23" s="2"/>
    </row>
    <row r="24" spans="3:6" ht="13.5" hidden="1" customHeight="1">
      <c r="C24" s="2"/>
      <c r="D24" s="2">
        <v>21</v>
      </c>
      <c r="E24" s="2"/>
      <c r="F24" s="2"/>
    </row>
    <row r="25" spans="3:6" ht="13.5" hidden="1" customHeight="1">
      <c r="C25" s="2"/>
      <c r="D25" s="2">
        <v>22</v>
      </c>
      <c r="E25" s="2"/>
      <c r="F25" s="2"/>
    </row>
    <row r="26" spans="3:6" ht="13.5" hidden="1" customHeight="1">
      <c r="C26" s="2"/>
      <c r="D26" s="2">
        <v>23</v>
      </c>
      <c r="E26" s="2"/>
      <c r="F26" s="2"/>
    </row>
    <row r="27" spans="3:6" ht="13.5" hidden="1" customHeight="1">
      <c r="C27" s="2"/>
      <c r="D27" s="2">
        <v>24</v>
      </c>
      <c r="E27" s="2"/>
      <c r="F27" s="2"/>
    </row>
    <row r="28" spans="3:6" ht="13.5" hidden="1" customHeight="1">
      <c r="C28" s="2"/>
      <c r="D28" s="2">
        <v>25</v>
      </c>
      <c r="E28" s="2"/>
      <c r="F28" s="2"/>
    </row>
    <row r="29" spans="3:6" ht="13.5" hidden="1" customHeight="1">
      <c r="C29" s="2"/>
      <c r="D29" s="2">
        <v>26</v>
      </c>
      <c r="E29" s="2"/>
      <c r="F29" s="2"/>
    </row>
    <row r="30" spans="3:6" ht="13.5" hidden="1" customHeight="1">
      <c r="C30" s="2"/>
      <c r="D30" s="2">
        <v>27</v>
      </c>
      <c r="E30" s="2"/>
      <c r="F30" s="2"/>
    </row>
    <row r="31" spans="3:6" ht="13.5" hidden="1" customHeight="1">
      <c r="C31" s="2"/>
      <c r="D31" s="2">
        <v>28</v>
      </c>
      <c r="E31" s="2"/>
      <c r="F31" s="2"/>
    </row>
    <row r="32" spans="3:6" ht="13.5" hidden="1" customHeight="1">
      <c r="C32" s="2"/>
      <c r="D32" s="2">
        <v>29</v>
      </c>
      <c r="E32" s="2"/>
      <c r="F32" s="2"/>
    </row>
    <row r="33" spans="1:29" ht="13.5" hidden="1" customHeight="1">
      <c r="C33" s="2"/>
      <c r="D33" s="2">
        <v>30</v>
      </c>
      <c r="E33" s="2"/>
      <c r="F33" s="2"/>
    </row>
    <row r="34" spans="1:29" ht="13.5" hidden="1" customHeight="1">
      <c r="C34" s="2"/>
      <c r="D34" s="2">
        <v>31</v>
      </c>
      <c r="E34" s="2"/>
      <c r="F34" s="2"/>
    </row>
    <row r="35" spans="1:29" ht="13.5" hidden="1" customHeight="1">
      <c r="C35" s="2"/>
      <c r="D35" s="2"/>
      <c r="E35" s="2"/>
      <c r="F35" s="2"/>
    </row>
    <row r="36" spans="1:29" ht="18" customHeight="1">
      <c r="A36" s="32" t="s">
        <v>183</v>
      </c>
    </row>
    <row r="37" spans="1:29" ht="18" customHeight="1"/>
    <row r="38" spans="1:29" ht="24.95" customHeight="1">
      <c r="A38" s="345" t="s">
        <v>282</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row>
    <row r="39" spans="1:29" ht="51" customHeight="1">
      <c r="A39" s="112"/>
      <c r="B39" s="429" t="s">
        <v>80</v>
      </c>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row>
    <row r="40" spans="1:29" ht="18" customHeight="1"/>
    <row r="41" spans="1:29" ht="18" customHeight="1">
      <c r="S41" s="422" t="s">
        <v>96</v>
      </c>
      <c r="T41" s="422"/>
      <c r="U41" s="423">
        <v>8</v>
      </c>
      <c r="V41" s="423"/>
      <c r="W41" s="4" t="s">
        <v>97</v>
      </c>
      <c r="X41" s="423">
        <v>6</v>
      </c>
      <c r="Y41" s="423"/>
      <c r="Z41" s="4" t="s">
        <v>98</v>
      </c>
      <c r="AA41" s="423">
        <v>5</v>
      </c>
      <c r="AB41" s="423"/>
      <c r="AC41" s="4" t="s">
        <v>99</v>
      </c>
    </row>
    <row r="42" spans="1:29" ht="18" customHeight="1"/>
    <row r="43" spans="1:29" ht="18" customHeight="1">
      <c r="B43" s="119"/>
      <c r="C43" s="362" t="s">
        <v>275</v>
      </c>
      <c r="D43" s="362"/>
      <c r="E43" s="362"/>
      <c r="F43" s="362"/>
      <c r="G43" s="362"/>
      <c r="H43" s="362"/>
      <c r="I43" s="119"/>
      <c r="J43" s="119"/>
      <c r="L43" s="29" t="s">
        <v>102</v>
      </c>
    </row>
    <row r="44" spans="1:29" ht="18" customHeight="1"/>
    <row r="45" spans="1:29" ht="30" customHeight="1">
      <c r="O45" s="329" t="s">
        <v>103</v>
      </c>
      <c r="P45" s="329"/>
      <c r="Q45" s="329"/>
      <c r="S45" s="363" t="s">
        <v>276</v>
      </c>
      <c r="T45" s="363"/>
      <c r="U45" s="363"/>
      <c r="V45" s="363"/>
      <c r="W45" s="363"/>
      <c r="X45" s="363"/>
      <c r="Y45" s="363"/>
      <c r="Z45" s="363"/>
      <c r="AA45" s="363"/>
      <c r="AB45" s="363"/>
      <c r="AC45" s="363"/>
    </row>
    <row r="46" spans="1:29" ht="18" customHeight="1">
      <c r="O46" s="329" t="s">
        <v>105</v>
      </c>
      <c r="P46" s="329"/>
      <c r="Q46" s="329"/>
      <c r="S46" s="363" t="s">
        <v>277</v>
      </c>
      <c r="T46" s="363"/>
      <c r="U46" s="363"/>
      <c r="V46" s="363"/>
      <c r="W46" s="363"/>
      <c r="X46" s="363"/>
      <c r="Y46" s="363"/>
      <c r="Z46" s="363"/>
      <c r="AA46" s="363"/>
      <c r="AB46" s="363"/>
      <c r="AC46" s="363"/>
    </row>
    <row r="47" spans="1:29" ht="18" customHeight="1">
      <c r="O47" s="157" t="s">
        <v>106</v>
      </c>
      <c r="P47" s="157"/>
      <c r="Q47" s="157"/>
      <c r="S47" s="376" t="s">
        <v>278</v>
      </c>
      <c r="T47" s="376"/>
      <c r="U47" s="376"/>
      <c r="V47" s="376"/>
      <c r="W47" s="376"/>
      <c r="X47" s="376"/>
      <c r="Y47" s="376"/>
      <c r="Z47" s="376"/>
      <c r="AA47" s="376"/>
      <c r="AB47" s="376"/>
      <c r="AC47" s="376"/>
    </row>
    <row r="48" spans="1:29" ht="24.95" customHeight="1">
      <c r="O48" s="47"/>
      <c r="P48" s="47"/>
      <c r="Q48" s="47"/>
      <c r="S48" s="48"/>
      <c r="T48" s="48"/>
      <c r="U48" s="48"/>
      <c r="V48" s="48"/>
      <c r="W48" s="48"/>
      <c r="X48" s="48"/>
      <c r="Y48" s="48"/>
      <c r="Z48" s="48"/>
      <c r="AA48" s="48"/>
      <c r="AB48" s="48"/>
      <c r="AC48" s="48"/>
    </row>
    <row r="49" spans="1:29" ht="24.95" customHeight="1"/>
    <row r="50" spans="1:29" ht="18" customHeight="1">
      <c r="C50" s="424" t="s">
        <v>283</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row>
    <row r="51" spans="1:29" ht="18" customHeight="1">
      <c r="B51" s="329" t="s">
        <v>284</v>
      </c>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row>
    <row r="52" spans="1:29" ht="18" customHeight="1">
      <c r="B52" s="329" t="s">
        <v>285</v>
      </c>
      <c r="C52" s="329"/>
      <c r="D52" s="329"/>
      <c r="E52" s="329"/>
      <c r="F52" s="329"/>
      <c r="G52" s="329"/>
      <c r="H52" s="329"/>
      <c r="I52" s="329"/>
      <c r="J52" s="329"/>
      <c r="K52" s="329"/>
      <c r="L52" s="329"/>
      <c r="M52" s="329"/>
      <c r="N52" s="329"/>
      <c r="O52" s="329" t="s">
        <v>190</v>
      </c>
      <c r="P52" s="329"/>
      <c r="Q52" s="329"/>
      <c r="R52" s="329"/>
      <c r="S52" s="329"/>
      <c r="T52" s="329"/>
      <c r="U52" s="329"/>
      <c r="V52" s="329"/>
      <c r="W52" s="329"/>
      <c r="X52" s="51"/>
      <c r="Y52" s="50"/>
      <c r="Z52" s="50"/>
      <c r="AA52" s="50"/>
      <c r="AB52" s="50"/>
    </row>
    <row r="53" spans="1:29" ht="18" customHeight="1">
      <c r="B53" s="329"/>
      <c r="C53" s="329"/>
      <c r="D53" s="329"/>
      <c r="E53" s="329"/>
      <c r="F53" s="329"/>
      <c r="G53" s="329"/>
      <c r="H53" s="329"/>
      <c r="I53" s="329"/>
      <c r="J53" s="329"/>
      <c r="K53" s="329"/>
      <c r="L53" s="329"/>
      <c r="M53" s="329"/>
      <c r="N53" s="329"/>
      <c r="O53" s="343" t="s">
        <v>191</v>
      </c>
      <c r="P53" s="343"/>
      <c r="Q53" s="343"/>
      <c r="R53" s="343"/>
      <c r="S53" s="343"/>
      <c r="T53" s="343"/>
      <c r="U53" s="343"/>
      <c r="V53" s="343"/>
      <c r="W53" s="343"/>
      <c r="X53" s="343"/>
      <c r="Y53" s="343"/>
      <c r="Z53" s="343"/>
      <c r="AA53" s="343"/>
      <c r="AB53" s="343"/>
    </row>
    <row r="54" spans="1:29" ht="18" customHeight="1">
      <c r="B54" s="329" t="s">
        <v>192</v>
      </c>
      <c r="C54" s="329"/>
      <c r="D54" s="329"/>
      <c r="E54" s="329"/>
      <c r="F54" s="329"/>
      <c r="G54" s="329"/>
      <c r="H54" s="32"/>
    </row>
    <row r="55" spans="1:29" ht="18" customHeight="1">
      <c r="B55" s="30"/>
      <c r="C55" s="30"/>
      <c r="D55" s="31"/>
      <c r="E55" s="30"/>
      <c r="F55" s="30"/>
      <c r="G55" s="30"/>
      <c r="H55" s="30"/>
      <c r="I55" s="30"/>
      <c r="J55" s="30"/>
      <c r="K55" s="30"/>
      <c r="L55" s="30"/>
      <c r="M55" s="30"/>
      <c r="N55" s="30"/>
      <c r="O55" s="30"/>
      <c r="P55" s="30"/>
      <c r="Q55" s="30"/>
      <c r="R55" s="30"/>
      <c r="S55" s="30"/>
      <c r="T55" s="30"/>
      <c r="U55" s="30"/>
      <c r="V55" s="30"/>
      <c r="W55" s="30"/>
      <c r="X55" s="30"/>
      <c r="Y55" s="30"/>
      <c r="Z55" s="30"/>
      <c r="AA55" s="30"/>
      <c r="AB55" s="30"/>
    </row>
    <row r="56" spans="1:29">
      <c r="B56" s="30"/>
      <c r="C56" s="30"/>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9">
      <c r="B57" s="31"/>
      <c r="C57" s="31"/>
      <c r="D57" s="30"/>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9">
      <c r="A58" s="29" t="s">
        <v>286</v>
      </c>
      <c r="C58" s="30"/>
      <c r="E58" s="30"/>
      <c r="F58" s="30"/>
      <c r="G58" s="30"/>
      <c r="H58" s="30"/>
      <c r="I58" s="30"/>
      <c r="J58" s="30"/>
      <c r="K58" s="30"/>
      <c r="L58" s="30"/>
      <c r="M58" s="30"/>
      <c r="N58" s="30"/>
      <c r="O58" s="30"/>
      <c r="P58" s="30"/>
      <c r="Q58" s="30"/>
      <c r="R58" s="30"/>
      <c r="S58" s="30"/>
      <c r="T58" s="30"/>
      <c r="U58" s="30"/>
      <c r="V58" s="30"/>
      <c r="W58" s="30"/>
      <c r="X58" s="30"/>
      <c r="Y58" s="30"/>
      <c r="Z58" s="30"/>
      <c r="AA58" s="30"/>
      <c r="AB58" s="30"/>
    </row>
    <row r="59" spans="1:29" ht="5.0999999999999996" customHeight="1">
      <c r="C59" s="30"/>
      <c r="E59" s="30"/>
      <c r="F59" s="30"/>
      <c r="G59" s="30"/>
      <c r="H59" s="30"/>
      <c r="I59" s="30"/>
      <c r="J59" s="30"/>
      <c r="K59" s="30"/>
      <c r="L59" s="30"/>
      <c r="M59" s="30"/>
      <c r="N59" s="30"/>
      <c r="O59" s="30"/>
      <c r="P59" s="30"/>
      <c r="Q59" s="30"/>
      <c r="R59" s="30"/>
      <c r="S59" s="30"/>
      <c r="T59" s="30"/>
      <c r="U59" s="30"/>
      <c r="V59" s="30"/>
      <c r="W59" s="30"/>
      <c r="X59" s="30"/>
      <c r="Y59" s="30"/>
      <c r="Z59" s="30"/>
      <c r="AA59" s="30"/>
      <c r="AB59" s="30"/>
    </row>
    <row r="60" spans="1:29" ht="20.100000000000001" customHeight="1">
      <c r="C60" s="329" t="s">
        <v>194</v>
      </c>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row>
    <row r="61" spans="1:29" ht="20.100000000000001" customHeight="1">
      <c r="B61" s="329" t="s">
        <v>195</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row>
    <row r="62" spans="1:29" ht="20.100000000000001" customHeight="1">
      <c r="B62" s="329" t="s">
        <v>196</v>
      </c>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row>
    <row r="63" spans="1:29" ht="20.100000000000001" customHeight="1">
      <c r="B63" s="329" t="s">
        <v>197</v>
      </c>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row>
    <row r="64" spans="1:29" ht="20.100000000000001" customHeight="1">
      <c r="B64" s="329" t="s">
        <v>198</v>
      </c>
      <c r="C64" s="329"/>
      <c r="D64" s="329"/>
      <c r="E64" s="329"/>
      <c r="F64" s="329"/>
      <c r="G64" s="329"/>
      <c r="H64" s="329"/>
      <c r="I64" s="329"/>
      <c r="J64" s="329"/>
      <c r="K64" s="50"/>
      <c r="L64" s="50"/>
      <c r="M64" s="50"/>
      <c r="N64" s="50"/>
      <c r="O64" s="50"/>
      <c r="P64" s="50"/>
      <c r="Q64" s="50"/>
      <c r="R64" s="50"/>
      <c r="S64" s="50"/>
      <c r="T64" s="50"/>
      <c r="U64" s="50"/>
      <c r="V64" s="50"/>
      <c r="W64" s="50"/>
      <c r="X64" s="50"/>
      <c r="Y64" s="50"/>
      <c r="Z64" s="50"/>
      <c r="AA64" s="50"/>
      <c r="AB64" s="50"/>
      <c r="AC64" s="50"/>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sheetData>
  <mergeCells count="24">
    <mergeCell ref="O47:Q47"/>
    <mergeCell ref="S47:AC47"/>
    <mergeCell ref="A38:AC38"/>
    <mergeCell ref="B39:AC39"/>
    <mergeCell ref="S41:T41"/>
    <mergeCell ref="U41:V41"/>
    <mergeCell ref="X41:Y41"/>
    <mergeCell ref="AA41:AB41"/>
    <mergeCell ref="C43:H43"/>
    <mergeCell ref="O45:Q45"/>
    <mergeCell ref="S45:AC45"/>
    <mergeCell ref="O46:Q46"/>
    <mergeCell ref="S46:AC46"/>
    <mergeCell ref="B64:J64"/>
    <mergeCell ref="C50:AC50"/>
    <mergeCell ref="B51:AC51"/>
    <mergeCell ref="B52:N53"/>
    <mergeCell ref="O52:W52"/>
    <mergeCell ref="B54:G54"/>
    <mergeCell ref="O53:AB53"/>
    <mergeCell ref="C60:AC60"/>
    <mergeCell ref="B61:AC61"/>
    <mergeCell ref="B62:AC62"/>
    <mergeCell ref="B63:AC63"/>
  </mergeCells>
  <phoneticPr fontId="24"/>
  <conditionalFormatting sqref="S45:AC45">
    <cfRule type="cellIs" dxfId="2" priority="2" operator="equal">
      <formula>" "</formula>
    </cfRule>
  </conditionalFormatting>
  <conditionalFormatting sqref="S47:AC47">
    <cfRule type="cellIs" dxfId="1" priority="1" operator="equal">
      <formula>" "</formula>
    </cfRule>
  </conditionalFormatting>
  <conditionalFormatting sqref="U41:V41">
    <cfRule type="cellIs" dxfId="0" priority="3" operator="equal">
      <formula>1</formula>
    </cfRule>
  </conditionalFormatting>
  <dataValidations count="8">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47:AC47" xr:uid="{4AF05CFE-2631-426A-A62C-4A63A12ED5F0}"/>
    <dataValidation allowBlank="1" showInputMessage="1" showErrorMessage="1" promptTitle="届出者の氏名―――――――――――" prompt="「姓」と「名」の間は全角１文字空けてください" sqref="S46:AC46" xr:uid="{548F93AD-9DB2-4227-89D5-A73584CF4052}"/>
    <dataValidation allowBlank="1" showInputMessage="1" promptTitle="届出者の住所―――――――――――" prompt="都道府県名から記入してください_x000a_海外の場合には、所在地は国名を含めて記入してください" sqref="S45:AC45" xr:uid="{F56D0505-7088-4ADE-9042-8574728162B6}"/>
    <dataValidation allowBlank="1" showInputMessage="1" showErrorMessage="1" prompt="役員の職の任命権者を記載してください_x000a_（法人の長、監事の任命権者は大臣、それ以外の役員の任命権者は法人の長）_x000a_離職後に失効届出を届け出る場合は「内閣総理大臣」を宛名にしてください" sqref="C43:H43" xr:uid="{2C811437-8B25-4281-AA86-EA53B85B28C6}"/>
    <dataValidation allowBlank="1" showInputMessage="1" showErrorMessage="1" prompt="在職中に失効届出を届け出る場合は「約束の効力が失われました」に○を記入してください_x000a_" sqref="O52:W52" xr:uid="{C09D55BE-1CC0-4630-8108-036CD651EA56}"/>
    <dataValidation allowBlank="1" showInputMessage="1" showErrorMessage="1" prompt="離職後に失効届出を届け出る場合は「地位に就くことが見込まれないこととなりました」に○を記入してください_x000a_" sqref="O53:AB53" xr:uid="{17785DD4-F962-4FDF-9D57-084900F2AB5F}"/>
    <dataValidation type="list" allowBlank="1" showInputMessage="1" showErrorMessage="1" prompt="プルダウンから選択してください" sqref="X41:Y41" xr:uid="{133D5773-2CC0-4DE2-8621-5CFB12CEBD18}">
      <formula1>$C$4:$C$15</formula1>
    </dataValidation>
    <dataValidation type="list" allowBlank="1" showInputMessage="1" showErrorMessage="1" prompt="プルダウンから選択してください" sqref="AA41:AB41" xr:uid="{ADD389BB-A95A-49B3-AD68-BACAB861C60E}">
      <formula1>$D$4:$D$34</formula1>
    </dataValidation>
  </dataValidations>
  <printOptions horizontalCentered="1"/>
  <pageMargins left="0.51181102362204722" right="0.51181102362204722" top="0.74803149606299213" bottom="0.35433070866141736" header="0.31496062992125984" footer="0.31496062992125984"/>
  <pageSetup paperSize="9" orientation="portrait" r:id="rId1"/>
  <headerFooter>
    <oddHeader>&amp;L記入例</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から選択してください" xr:uid="{93C17507-A014-466B-AC7C-05641F7DD4DC}">
          <x14:formula1>
            <xm:f>'様式第４（本届）'!$B$4:$B$67</xm:f>
          </x14:formula1>
          <xm:sqref>U41:V41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4:E36"/>
  <sheetViews>
    <sheetView workbookViewId="0"/>
  </sheetViews>
  <sheetFormatPr defaultRowHeight="12.95"/>
  <cols>
    <col min="1" max="1" width="6.140625" style="127" customWidth="1"/>
    <col min="2" max="2" width="78" customWidth="1"/>
    <col min="4" max="5" width="9" customWidth="1"/>
  </cols>
  <sheetData>
    <row r="4" spans="1:5">
      <c r="A4" s="123" t="s">
        <v>287</v>
      </c>
      <c r="B4" s="123" t="s">
        <v>288</v>
      </c>
    </row>
    <row r="5" spans="1:5" ht="46.5" customHeight="1">
      <c r="A5" s="123"/>
      <c r="B5" s="124" t="s">
        <v>289</v>
      </c>
      <c r="D5" t="str">
        <f>IF(ROW(D1)&gt;COUNT(E:E),"",INDEX(B:B,SMALL(E:E,ROW(D1))))</f>
        <v>R_._._ 再就職先に関する情報の提供（求人ポスト、採用担当者の連絡先等）</v>
      </c>
      <c r="E5">
        <f>IF(OR(COUNTIF(B$5:B5,B5)&gt;1,B5=""),"",ROW())</f>
        <v>5</v>
      </c>
    </row>
    <row r="6" spans="1:5" ht="46.5" customHeight="1">
      <c r="A6" s="123"/>
      <c r="B6" s="126" t="s">
        <v>290</v>
      </c>
      <c r="D6" t="str">
        <f t="shared" ref="D6:D28" si="0">IF(ROW(D2)&gt;COUNT(E:E),"",INDEX(B:B,SMALL(E:E,ROW(D2))))</f>
        <v>R_年_月頃 再就職先への推薦（推薦状の作成等）
R_年_月頃 再就職先採用担当者との面談の設定</v>
      </c>
      <c r="E6">
        <f>IF(OR(COUNTIF(B$5:B6,B6)&gt;1,B6=""),"",ROW())</f>
        <v>6</v>
      </c>
    </row>
    <row r="7" spans="1:5" ht="46.5" customHeight="1">
      <c r="A7" s="123"/>
      <c r="B7" s="125" t="s">
        <v>291</v>
      </c>
      <c r="D7" t="str">
        <f t="shared" si="0"/>
        <v>※援助の時期、援助の内容を入力してください。</v>
      </c>
      <c r="E7">
        <f>IF(OR(COUNTIF(B$5:B7,B7)&gt;1,B7=""),"",ROW())</f>
        <v>7</v>
      </c>
    </row>
    <row r="8" spans="1:5" ht="46.5" customHeight="1">
      <c r="A8" s="123">
        <v>1</v>
      </c>
      <c r="B8" s="126"/>
      <c r="D8" t="str">
        <f t="shared" si="0"/>
        <v/>
      </c>
      <c r="E8" t="str">
        <f>IF(OR(COUNTIF(B$5:B8,B8)&gt;1,B8=""),"",ROW())</f>
        <v/>
      </c>
    </row>
    <row r="9" spans="1:5" ht="46.5" customHeight="1">
      <c r="A9" s="123">
        <v>2</v>
      </c>
      <c r="B9" s="126"/>
      <c r="D9" t="str">
        <f t="shared" si="0"/>
        <v/>
      </c>
      <c r="E9" t="str">
        <f>IF(OR(COUNTIF(B$5:B9,B9)&gt;1,B9=""),"",ROW())</f>
        <v/>
      </c>
    </row>
    <row r="10" spans="1:5" ht="46.5" customHeight="1">
      <c r="A10" s="123">
        <v>3</v>
      </c>
      <c r="B10" s="126"/>
      <c r="D10" t="str">
        <f t="shared" si="0"/>
        <v/>
      </c>
      <c r="E10" t="str">
        <f>IF(OR(COUNTIF(B$5:B10,B10)&gt;1,B10=""),"",ROW())</f>
        <v/>
      </c>
    </row>
    <row r="11" spans="1:5" ht="46.5" customHeight="1">
      <c r="A11" s="123">
        <v>4</v>
      </c>
      <c r="B11" s="124"/>
      <c r="D11" t="str">
        <f t="shared" si="0"/>
        <v/>
      </c>
      <c r="E11" t="str">
        <f>IF(OR(COUNTIF(B$5:B11,B11)&gt;1,B11=""),"",ROW())</f>
        <v/>
      </c>
    </row>
    <row r="12" spans="1:5" ht="46.5" customHeight="1">
      <c r="A12" s="123">
        <v>5</v>
      </c>
      <c r="B12" s="124"/>
      <c r="D12" t="str">
        <f t="shared" si="0"/>
        <v/>
      </c>
      <c r="E12" t="str">
        <f>IF(OR(COUNTIF(B$5:B12,B12)&gt;1,B12=""),"",ROW())</f>
        <v/>
      </c>
    </row>
    <row r="13" spans="1:5" ht="46.5" customHeight="1">
      <c r="A13" s="123">
        <v>6</v>
      </c>
      <c r="B13" s="124"/>
      <c r="D13" t="str">
        <f t="shared" si="0"/>
        <v/>
      </c>
      <c r="E13" t="str">
        <f>IF(OR(COUNTIF(B$5:B13,B13)&gt;1,B13=""),"",ROW())</f>
        <v/>
      </c>
    </row>
    <row r="14" spans="1:5" ht="46.5" customHeight="1">
      <c r="A14" s="123">
        <v>7</v>
      </c>
      <c r="B14" s="124"/>
      <c r="D14" t="str">
        <f t="shared" si="0"/>
        <v/>
      </c>
      <c r="E14" t="str">
        <f>IF(OR(COUNTIF(B$5:B14,B14)&gt;1,B14=""),"",ROW())</f>
        <v/>
      </c>
    </row>
    <row r="15" spans="1:5" ht="46.5" customHeight="1">
      <c r="A15" s="123">
        <v>8</v>
      </c>
      <c r="B15" s="124"/>
      <c r="D15" t="str">
        <f t="shared" si="0"/>
        <v/>
      </c>
      <c r="E15" t="str">
        <f>IF(OR(COUNTIF(B$5:B15,B15)&gt;1,B15=""),"",ROW())</f>
        <v/>
      </c>
    </row>
    <row r="16" spans="1:5" ht="46.5" customHeight="1">
      <c r="A16" s="123">
        <v>9</v>
      </c>
      <c r="B16" s="124"/>
      <c r="D16" t="str">
        <f t="shared" si="0"/>
        <v/>
      </c>
      <c r="E16" t="str">
        <f>IF(OR(COUNTIF(B$5:B16,B16)&gt;1,B16=""),"",ROW())</f>
        <v/>
      </c>
    </row>
    <row r="17" spans="1:5" ht="46.5" customHeight="1">
      <c r="A17" s="123">
        <v>10</v>
      </c>
      <c r="B17" s="124"/>
      <c r="D17" t="str">
        <f t="shared" si="0"/>
        <v/>
      </c>
      <c r="E17" t="str">
        <f>IF(OR(COUNTIF(B$5:B17,B17)&gt;1,B17=""),"",ROW())</f>
        <v/>
      </c>
    </row>
    <row r="18" spans="1:5" ht="46.5" customHeight="1">
      <c r="A18" s="123">
        <v>11</v>
      </c>
      <c r="B18" s="124"/>
      <c r="D18" t="str">
        <f t="shared" si="0"/>
        <v/>
      </c>
      <c r="E18" t="str">
        <f>IF(OR(COUNTIF(B$5:B18,B18)&gt;1,B18=""),"",ROW())</f>
        <v/>
      </c>
    </row>
    <row r="19" spans="1:5" ht="46.5" customHeight="1">
      <c r="A19" s="123">
        <v>12</v>
      </c>
      <c r="B19" s="124"/>
      <c r="D19" t="str">
        <f t="shared" si="0"/>
        <v/>
      </c>
      <c r="E19" t="str">
        <f>IF(OR(COUNTIF(B$5:B19,B19)&gt;1,B19=""),"",ROW())</f>
        <v/>
      </c>
    </row>
    <row r="20" spans="1:5" ht="46.5" customHeight="1">
      <c r="A20" s="123">
        <v>13</v>
      </c>
      <c r="B20" s="124"/>
      <c r="D20" t="str">
        <f t="shared" si="0"/>
        <v/>
      </c>
      <c r="E20" t="str">
        <f>IF(OR(COUNTIF(B$5:B20,B20)&gt;1,B20=""),"",ROW())</f>
        <v/>
      </c>
    </row>
    <row r="21" spans="1:5" ht="46.5" customHeight="1">
      <c r="A21" s="123">
        <v>14</v>
      </c>
      <c r="B21" s="124"/>
      <c r="D21" t="str">
        <f t="shared" si="0"/>
        <v/>
      </c>
      <c r="E21" t="str">
        <f>IF(OR(COUNTIF(B$5:B21,B21)&gt;1,B21=""),"",ROW())</f>
        <v/>
      </c>
    </row>
    <row r="22" spans="1:5" ht="46.5" customHeight="1">
      <c r="A22" s="123">
        <v>15</v>
      </c>
      <c r="B22" s="124"/>
      <c r="D22" t="str">
        <f t="shared" si="0"/>
        <v/>
      </c>
      <c r="E22" t="str">
        <f>IF(OR(COUNTIF(B$5:B22,B22)&gt;1,B22=""),"",ROW())</f>
        <v/>
      </c>
    </row>
    <row r="23" spans="1:5" ht="46.5" customHeight="1">
      <c r="A23" s="123">
        <v>16</v>
      </c>
      <c r="B23" s="124"/>
      <c r="D23" t="str">
        <f t="shared" si="0"/>
        <v/>
      </c>
      <c r="E23" t="str">
        <f>IF(OR(COUNTIF(B$5:B23,B23)&gt;1,B23=""),"",ROW())</f>
        <v/>
      </c>
    </row>
    <row r="24" spans="1:5" ht="46.5" customHeight="1">
      <c r="A24" s="123">
        <v>17</v>
      </c>
      <c r="B24" s="124"/>
      <c r="D24" t="str">
        <f t="shared" si="0"/>
        <v/>
      </c>
      <c r="E24" t="str">
        <f>IF(OR(COUNTIF(B$5:B24,B24)&gt;1,B24=""),"",ROW())</f>
        <v/>
      </c>
    </row>
    <row r="25" spans="1:5" ht="46.5" customHeight="1">
      <c r="A25" s="123">
        <v>18</v>
      </c>
      <c r="B25" s="124"/>
      <c r="D25" t="str">
        <f t="shared" si="0"/>
        <v/>
      </c>
      <c r="E25" t="str">
        <f>IF(OR(COUNTIF(B$5:B25,B25)&gt;1,B25=""),"",ROW())</f>
        <v/>
      </c>
    </row>
    <row r="26" spans="1:5" ht="46.5" customHeight="1">
      <c r="A26" s="123">
        <v>19</v>
      </c>
      <c r="B26" s="124"/>
      <c r="D26" t="str">
        <f t="shared" si="0"/>
        <v/>
      </c>
      <c r="E26" t="str">
        <f>IF(OR(COUNTIF(B$5:B26,B26)&gt;1,B26=""),"",ROW())</f>
        <v/>
      </c>
    </row>
    <row r="27" spans="1:5" ht="46.5" customHeight="1">
      <c r="A27" s="123">
        <v>20</v>
      </c>
      <c r="B27" s="124"/>
      <c r="D27" t="str">
        <f t="shared" si="0"/>
        <v/>
      </c>
      <c r="E27" t="str">
        <f>IF(OR(COUNTIF(B$5:B27,B27)&gt;1,B27=""),"",ROW())</f>
        <v/>
      </c>
    </row>
    <row r="28" spans="1:5" ht="46.5" customHeight="1">
      <c r="A28" s="123">
        <v>21</v>
      </c>
      <c r="B28" s="124"/>
      <c r="D28" t="str">
        <f t="shared" si="0"/>
        <v/>
      </c>
      <c r="E28" t="str">
        <f>IF(OR(COUNTIF(B$5:B28,B28)&gt;1,B28=""),"",ROW())</f>
        <v/>
      </c>
    </row>
    <row r="30" spans="1:5">
      <c r="A30" t="s">
        <v>292</v>
      </c>
      <c r="B30" t="s">
        <v>293</v>
      </c>
    </row>
    <row r="31" spans="1:5">
      <c r="A31" t="s">
        <v>294</v>
      </c>
      <c r="B31" t="s">
        <v>295</v>
      </c>
    </row>
    <row r="32" spans="1:5">
      <c r="A32" t="s">
        <v>296</v>
      </c>
      <c r="B32" t="s">
        <v>297</v>
      </c>
    </row>
    <row r="33" spans="1:1">
      <c r="A33" t="s">
        <v>298</v>
      </c>
    </row>
    <row r="34" spans="1:1">
      <c r="A34" t="s">
        <v>299</v>
      </c>
    </row>
    <row r="35" spans="1:1">
      <c r="A35"/>
    </row>
    <row r="36" spans="1:1">
      <c r="A36"/>
    </row>
  </sheetData>
  <phoneticPr fontId="2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37f980-8591-43e3-98e6-0c466550eda1">
      <Terms xmlns="http://schemas.microsoft.com/office/infopath/2007/PartnerControls"/>
    </lcf76f155ced4ddcb4097134ff3c332f>
    <TaxCatchAll xmlns="991c0b03-b9d1-403f-b151-7e4d10529ec0" xsi:nil="true"/>
  </documentManagement>
</p:properties>
</file>

<file path=customXml/itemProps1.xml><?xml version="1.0" encoding="utf-8"?>
<ds:datastoreItem xmlns:ds="http://schemas.openxmlformats.org/officeDocument/2006/customXml" ds:itemID="{F17C256F-7CFB-41A7-9986-0909FED71159}"/>
</file>

<file path=customXml/itemProps2.xml><?xml version="1.0" encoding="utf-8"?>
<ds:datastoreItem xmlns:ds="http://schemas.openxmlformats.org/officeDocument/2006/customXml" ds:itemID="{970DE01C-71E3-42CE-BAF6-DA855C073330}"/>
</file>

<file path=customXml/itemProps3.xml><?xml version="1.0" encoding="utf-8"?>
<ds:datastoreItem xmlns:ds="http://schemas.openxmlformats.org/officeDocument/2006/customXml" ds:itemID="{874018B3-AAD3-4F61-93B1-36DFEFC471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2026-01-19T05:42:43Z</dcterms:created>
  <dcterms:modified xsi:type="dcterms:W3CDTF">2026-04-13T05:51:21Z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0x0101006DEED9DA6D11D74EA3D090091B308F41</vt:lpwstr>
  </property>
</Properties>
</file>