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2"/>
  <workbookPr filterPrivacy="1" codeName="ThisWorkbook" defaultThemeVersion="124226"/>
  <xr:revisionPtr revIDLastSave="0" documentId="8_{0C1EE567-C185-4AC8-B9EE-012B56242556}" xr6:coauthVersionLast="47" xr6:coauthVersionMax="47" xr10:uidLastSave="{00000000-0000-0000-0000-000000000000}"/>
  <bookViews>
    <workbookView xWindow="-110" yWindow="-110" windowWidth="19420" windowHeight="10300" tabRatio="865" xr2:uid="{00000000-000D-0000-FFFF-FFFF00000000}"/>
  </bookViews>
  <sheets>
    <sheet name="様式第7（本届）" sheetId="21" r:id="rId1"/>
    <sheet name="様式第8（変更届）" sheetId="12" r:id="rId2"/>
    <sheet name="様式第9（失効届）" sheetId="13" r:id="rId3"/>
    <sheet name="援助の内容（ひな形）" sheetId="16" state="hidden" r:id="rId4"/>
    <sheet name="様式第7（本届）記入例" sheetId="22" r:id="rId5"/>
    <sheet name="様式第8（変更届）記入例 " sheetId="23" r:id="rId6"/>
    <sheet name="様式第9（失効届）記入例 " sheetId="24" r:id="rId7"/>
  </sheets>
  <definedNames>
    <definedName name="_xlnm._FilterDatabase" localSheetId="0" hidden="1">'様式第7（本届）'!$A$71:$BQ$78</definedName>
    <definedName name="_xlnm._FilterDatabase" localSheetId="4" hidden="1">'様式第7（本届）記入例'!$A$71:$BG$78</definedName>
    <definedName name="_xlnm.Print_Area" localSheetId="0">'様式第7（本届）'!$A$69:$AB$133</definedName>
    <definedName name="_xlnm.Print_Area" localSheetId="4">'様式第7（本届）記入例'!$A$70:$BL$154</definedName>
    <definedName name="_xlnm.Print_Area" localSheetId="1">'様式第8（変更届）'!$A$74:$AC$109</definedName>
    <definedName name="_xlnm.Print_Area" localSheetId="5">'様式第8（変更届）記入例 '!$A$9:$AD$65</definedName>
    <definedName name="_xlnm.Print_Area" localSheetId="2">'様式第9（失効届）'!$A$68:$AC$109</definedName>
    <definedName name="_xlnm.Print_Area" localSheetId="6">'様式第9（失効届）記入例 '!$A$3:$AE$63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V87" i="21" l="1"/>
  <c r="AI94" i="21"/>
  <c r="AI93" i="21"/>
  <c r="BT77" i="21" l="1"/>
  <c r="BS77" i="21"/>
  <c r="BR77" i="21"/>
  <c r="BU77" i="21"/>
  <c r="CF77" i="21"/>
  <c r="CE77" i="21"/>
  <c r="CD77" i="21"/>
  <c r="BE77" i="21" l="1"/>
  <c r="BD77" i="21"/>
  <c r="BC77" i="21"/>
  <c r="BB77" i="21"/>
  <c r="BA77" i="21"/>
  <c r="AZ77" i="21"/>
  <c r="AY77" i="21"/>
  <c r="AX77" i="21"/>
  <c r="AW77" i="21"/>
  <c r="AT77" i="21"/>
  <c r="AU77" i="21" s="1"/>
  <c r="AP77" i="21"/>
  <c r="AR77" i="21" s="1"/>
  <c r="CC77" i="21"/>
  <c r="CB77" i="21"/>
  <c r="CA77" i="21"/>
  <c r="BZ77" i="21"/>
  <c r="BY77" i="21"/>
  <c r="BX77" i="21"/>
  <c r="BW77" i="21"/>
  <c r="BV77" i="21"/>
  <c r="AJ87" i="21"/>
  <c r="AS77" i="21"/>
  <c r="AO77" i="21" s="1"/>
  <c r="AV77" i="21" l="1"/>
  <c r="AL77" i="21"/>
  <c r="AQ77" i="21"/>
  <c r="AU79" i="22"/>
  <c r="AT79" i="22"/>
  <c r="AO79" i="22"/>
  <c r="AN79" i="22"/>
  <c r="BC77" i="22"/>
  <c r="BC79" i="22" s="1"/>
  <c r="BB77" i="22"/>
  <c r="BB79" i="22" s="1"/>
  <c r="BA77" i="22"/>
  <c r="BA79" i="22" s="1"/>
  <c r="AZ77" i="22"/>
  <c r="AZ79" i="22" s="1"/>
  <c r="AY77" i="22"/>
  <c r="AY79" i="22" s="1"/>
  <c r="AX77" i="22"/>
  <c r="AX79" i="22" s="1"/>
  <c r="AW77" i="22"/>
  <c r="AW79" i="22" s="1"/>
  <c r="AV77" i="22"/>
  <c r="AV79" i="22" s="1"/>
  <c r="AM77" i="22"/>
  <c r="AM79" i="22" s="1"/>
  <c r="AL77" i="22"/>
  <c r="AL79" i="22" s="1"/>
  <c r="AK77" i="22"/>
  <c r="AK79" i="22" s="1"/>
  <c r="AJ77" i="22"/>
  <c r="AJ79" i="22" s="1"/>
  <c r="AI77" i="22"/>
  <c r="AI79" i="22" s="1"/>
  <c r="AH77" i="22"/>
  <c r="AH79" i="22" s="1"/>
  <c r="AG77" i="22"/>
  <c r="AG79" i="22" s="1"/>
  <c r="AF77" i="22"/>
  <c r="AF79" i="22" s="1"/>
  <c r="AE77" i="22"/>
  <c r="AE79" i="22" s="1"/>
  <c r="AD77" i="22"/>
  <c r="AD79" i="22" s="1"/>
  <c r="AF72" i="22"/>
  <c r="AG72" i="22" l="1"/>
  <c r="CP77" i="21" l="1"/>
  <c r="CO77" i="21"/>
  <c r="CN77" i="21"/>
  <c r="CM77" i="21"/>
  <c r="CK77" i="21" l="1"/>
  <c r="CK87" i="21" s="1"/>
  <c r="CJ77" i="21"/>
  <c r="CJ87" i="21" s="1"/>
  <c r="CI77" i="21"/>
  <c r="CI87" i="21" s="1"/>
  <c r="CL77" i="21"/>
  <c r="CL87" i="21" s="1"/>
  <c r="BG77" i="21"/>
  <c r="BG87" i="21" s="1"/>
  <c r="BF77" i="21"/>
  <c r="BF87" i="21" s="1"/>
  <c r="AJ77" i="21"/>
  <c r="AG77" i="21"/>
  <c r="AG87" i="21" s="1"/>
  <c r="AF77" i="21"/>
  <c r="AF87" i="21" s="1"/>
  <c r="AE77" i="21"/>
  <c r="AE87" i="21" s="1"/>
  <c r="BQ121" i="21"/>
  <c r="BQ120" i="21"/>
  <c r="BQ119" i="21"/>
  <c r="BQ118" i="21"/>
  <c r="BQ117" i="21"/>
  <c r="BQ116" i="21"/>
  <c r="BQ115" i="21"/>
  <c r="BQ114" i="21"/>
  <c r="BQ87" i="21"/>
  <c r="CC87" i="21" s="1"/>
  <c r="BP87" i="21"/>
  <c r="BO87" i="21"/>
  <c r="BN87" i="21"/>
  <c r="BM87" i="21"/>
  <c r="AI87" i="21"/>
  <c r="BE87" i="21" s="1"/>
  <c r="AD87" i="21"/>
  <c r="CT77" i="21"/>
  <c r="CT87" i="21" s="1"/>
  <c r="CS77" i="21"/>
  <c r="CS87" i="21" s="1"/>
  <c r="CR77" i="21"/>
  <c r="CR87" i="21" s="1"/>
  <c r="CP87" i="21"/>
  <c r="CO87" i="21"/>
  <c r="CN87" i="21"/>
  <c r="CM87" i="21"/>
  <c r="BL77" i="21"/>
  <c r="BL87" i="21" s="1"/>
  <c r="BK77" i="21"/>
  <c r="BK87" i="21" s="1"/>
  <c r="BJ77" i="21"/>
  <c r="BJ87" i="21" s="1"/>
  <c r="BI77" i="21"/>
  <c r="BI87" i="21" s="1"/>
  <c r="BH77" i="21"/>
  <c r="BH87" i="21" s="1"/>
  <c r="AH77" i="21"/>
  <c r="AH87" i="21" s="1"/>
  <c r="AS87" i="21" l="1"/>
  <c r="AV87" i="21"/>
  <c r="AW87" i="21"/>
  <c r="AY87" i="21"/>
  <c r="BA87" i="21"/>
  <c r="BB87" i="21"/>
  <c r="BY87" i="21"/>
  <c r="CE87" i="21"/>
  <c r="CD87" i="21"/>
  <c r="CF87" i="21"/>
  <c r="BU87" i="21"/>
  <c r="AG72" i="21"/>
  <c r="BV87" i="21"/>
  <c r="BW87" i="21"/>
  <c r="BX87" i="21"/>
  <c r="CV102" i="21" a="1"/>
  <c r="CV102" i="21" s="1"/>
  <c r="CA87" i="21"/>
  <c r="AL87" i="21" l="1"/>
  <c r="AO87" i="21"/>
  <c r="AU87" i="21"/>
  <c r="AT87" i="21"/>
  <c r="AP87" i="21"/>
  <c r="BC87" i="21"/>
  <c r="AZ87" i="21"/>
  <c r="AX87" i="21"/>
  <c r="BD87" i="21"/>
  <c r="BR87" i="21"/>
  <c r="BT87" i="21"/>
  <c r="BZ87" i="21"/>
  <c r="BS87" i="21"/>
  <c r="CB87" i="21"/>
  <c r="AR87" i="21" l="1"/>
  <c r="AN77" i="21"/>
  <c r="AN87" i="21" s="1"/>
  <c r="AQ87" i="21"/>
  <c r="AM77" i="21"/>
  <c r="AM87" i="21" s="1"/>
  <c r="E28" i="16"/>
  <c r="E27" i="16"/>
  <c r="E26" i="16"/>
  <c r="E25" i="16"/>
  <c r="E24" i="16"/>
  <c r="E23" i="16"/>
  <c r="E22" i="16"/>
  <c r="E21" i="16"/>
  <c r="E20" i="16"/>
  <c r="E19" i="16"/>
  <c r="E18" i="16"/>
  <c r="E17" i="16"/>
  <c r="E16" i="16"/>
  <c r="E15" i="16"/>
  <c r="E14" i="16"/>
  <c r="E13" i="16"/>
  <c r="E12" i="16"/>
  <c r="E11" i="16"/>
  <c r="E10" i="16"/>
  <c r="E9" i="16"/>
  <c r="E8" i="16"/>
  <c r="E7" i="16"/>
  <c r="E6" i="16"/>
  <c r="E5" i="16"/>
  <c r="D28" i="16" l="1"/>
  <c r="D5" i="16"/>
  <c r="D6" i="16"/>
  <c r="D7" i="16"/>
  <c r="D8" i="16"/>
  <c r="D9" i="16"/>
  <c r="D10" i="16"/>
  <c r="D11" i="16"/>
  <c r="D12" i="16"/>
  <c r="D13" i="16"/>
  <c r="D14" i="16"/>
  <c r="D15" i="16"/>
  <c r="D16" i="16"/>
  <c r="D17" i="16"/>
  <c r="D18" i="16"/>
  <c r="D19" i="16"/>
  <c r="D20" i="16"/>
  <c r="D21" i="16"/>
  <c r="D22" i="16"/>
  <c r="D23" i="16"/>
  <c r="D24" i="16"/>
  <c r="D25" i="16"/>
  <c r="D26" i="16"/>
  <c r="D27" i="16"/>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<sst xmlns="http://schemas.openxmlformats.org/spreadsheetml/2006/main" count="714" uniqueCount="274">
  <si>
    <t>年号</t>
    <rPh sb="0" eb="2">
      <t>ネンゴウ</t>
    </rPh>
    <phoneticPr fontId="2"/>
  </si>
  <si>
    <t>年</t>
    <rPh sb="0" eb="1">
      <t>ネン</t>
    </rPh>
    <phoneticPr fontId="2"/>
  </si>
  <si>
    <t>月</t>
    <rPh sb="0" eb="1">
      <t>ツキ</t>
    </rPh>
    <phoneticPr fontId="2"/>
  </si>
  <si>
    <t>日</t>
    <rPh sb="0" eb="1">
      <t>ヒ</t>
    </rPh>
    <phoneticPr fontId="2"/>
  </si>
  <si>
    <t>種別</t>
    <rPh sb="0" eb="2">
      <t>シュベツ</t>
    </rPh>
    <phoneticPr fontId="8"/>
  </si>
  <si>
    <t>号</t>
    <rPh sb="0" eb="1">
      <t>ゴウ</t>
    </rPh>
    <phoneticPr fontId="8"/>
  </si>
  <si>
    <t>特別俸給</t>
    <rPh sb="0" eb="2">
      <t>トクベツ</t>
    </rPh>
    <rPh sb="2" eb="4">
      <t>ホウキュウ</t>
    </rPh>
    <phoneticPr fontId="8"/>
  </si>
  <si>
    <t>俸給表</t>
    <rPh sb="0" eb="2">
      <t>ホウキュウ</t>
    </rPh>
    <rPh sb="2" eb="3">
      <t>ヒョウ</t>
    </rPh>
    <phoneticPr fontId="8"/>
  </si>
  <si>
    <t>利害</t>
    <rPh sb="0" eb="2">
      <t>リガイ</t>
    </rPh>
    <phoneticPr fontId="1"/>
  </si>
  <si>
    <t>退職区分</t>
    <rPh sb="0" eb="2">
      <t>タイショク</t>
    </rPh>
    <rPh sb="2" eb="4">
      <t>クブン</t>
    </rPh>
    <phoneticPr fontId="8"/>
  </si>
  <si>
    <t>S</t>
    <phoneticPr fontId="2"/>
  </si>
  <si>
    <t>－</t>
    <phoneticPr fontId="8"/>
  </si>
  <si>
    <t>行政職（一）</t>
    <rPh sb="0" eb="2">
      <t>ギョウセイ</t>
    </rPh>
    <rPh sb="2" eb="3">
      <t>ショク</t>
    </rPh>
    <rPh sb="4" eb="5">
      <t>１</t>
    </rPh>
    <phoneticPr fontId="1"/>
  </si>
  <si>
    <t>有</t>
    <rPh sb="0" eb="1">
      <t>ユウ</t>
    </rPh>
    <phoneticPr fontId="1"/>
  </si>
  <si>
    <t>定年</t>
    <rPh sb="0" eb="2">
      <t>テイネン</t>
    </rPh>
    <phoneticPr fontId="1"/>
  </si>
  <si>
    <t>H</t>
    <phoneticPr fontId="2"/>
  </si>
  <si>
    <t>一種</t>
    <rPh sb="0" eb="2">
      <t>イッシュ</t>
    </rPh>
    <phoneticPr fontId="8"/>
  </si>
  <si>
    <t>専門行政職</t>
    <rPh sb="0" eb="2">
      <t>センモン</t>
    </rPh>
    <rPh sb="2" eb="4">
      <t>ギョウセイ</t>
    </rPh>
    <rPh sb="4" eb="5">
      <t>ショク</t>
    </rPh>
    <phoneticPr fontId="1"/>
  </si>
  <si>
    <t>無</t>
    <rPh sb="0" eb="1">
      <t>ナ</t>
    </rPh>
    <phoneticPr fontId="1"/>
  </si>
  <si>
    <t>内閣承認官職</t>
    <rPh sb="0" eb="2">
      <t>ナイカク</t>
    </rPh>
    <rPh sb="2" eb="4">
      <t>ショウニン</t>
    </rPh>
    <rPh sb="4" eb="6">
      <t>カンショク</t>
    </rPh>
    <phoneticPr fontId="1"/>
  </si>
  <si>
    <t>R</t>
    <phoneticPr fontId="8"/>
  </si>
  <si>
    <t>二種</t>
    <rPh sb="0" eb="1">
      <t>ニ</t>
    </rPh>
    <rPh sb="1" eb="2">
      <t>シュ</t>
    </rPh>
    <phoneticPr fontId="8"/>
  </si>
  <si>
    <t>税務職</t>
    <rPh sb="0" eb="2">
      <t>ゼイム</t>
    </rPh>
    <rPh sb="2" eb="3">
      <t>ショク</t>
    </rPh>
    <phoneticPr fontId="1"/>
  </si>
  <si>
    <t>自己都合</t>
    <rPh sb="0" eb="2">
      <t>ジコ</t>
    </rPh>
    <rPh sb="2" eb="4">
      <t>ツゴウ</t>
    </rPh>
    <phoneticPr fontId="1"/>
  </si>
  <si>
    <t>三種</t>
    <rPh sb="0" eb="1">
      <t>サン</t>
    </rPh>
    <rPh sb="1" eb="2">
      <t>シュ</t>
    </rPh>
    <phoneticPr fontId="8"/>
  </si>
  <si>
    <t>公安職（一）</t>
    <rPh sb="0" eb="2">
      <t>コウアン</t>
    </rPh>
    <rPh sb="2" eb="3">
      <t>ショク</t>
    </rPh>
    <rPh sb="4" eb="5">
      <t>イチ</t>
    </rPh>
    <phoneticPr fontId="1"/>
  </si>
  <si>
    <t>応募認定</t>
    <rPh sb="0" eb="2">
      <t>オウボ</t>
    </rPh>
    <rPh sb="2" eb="4">
      <t>ニンテイ</t>
    </rPh>
    <phoneticPr fontId="1"/>
  </si>
  <si>
    <t>四種</t>
    <rPh sb="0" eb="1">
      <t>ヨン</t>
    </rPh>
    <rPh sb="1" eb="2">
      <t>シュ</t>
    </rPh>
    <phoneticPr fontId="8"/>
  </si>
  <si>
    <t>公安職（二）</t>
    <rPh sb="0" eb="2">
      <t>コウアン</t>
    </rPh>
    <rPh sb="2" eb="3">
      <t>ショク</t>
    </rPh>
    <rPh sb="4" eb="5">
      <t>２</t>
    </rPh>
    <phoneticPr fontId="1"/>
  </si>
  <si>
    <t>その他</t>
    <rPh sb="2" eb="3">
      <t>タ</t>
    </rPh>
    <phoneticPr fontId="1"/>
  </si>
  <si>
    <t>海事職（一）</t>
    <rPh sb="0" eb="2">
      <t>カイジ</t>
    </rPh>
    <rPh sb="2" eb="3">
      <t>ショク</t>
    </rPh>
    <rPh sb="4" eb="5">
      <t>イチ</t>
    </rPh>
    <phoneticPr fontId="1"/>
  </si>
  <si>
    <t>教育職（一）</t>
    <rPh sb="0" eb="2">
      <t>キョウイク</t>
    </rPh>
    <rPh sb="2" eb="3">
      <t>ショク</t>
    </rPh>
    <rPh sb="4" eb="5">
      <t>イチ</t>
    </rPh>
    <phoneticPr fontId="1"/>
  </si>
  <si>
    <t>研究職</t>
    <rPh sb="0" eb="3">
      <t>ケンキュウショク</t>
    </rPh>
    <phoneticPr fontId="1"/>
  </si>
  <si>
    <t>医療職（一）</t>
    <rPh sb="0" eb="2">
      <t>イリョウ</t>
    </rPh>
    <rPh sb="2" eb="3">
      <t>ショク</t>
    </rPh>
    <rPh sb="4" eb="5">
      <t>イチ</t>
    </rPh>
    <phoneticPr fontId="1"/>
  </si>
  <si>
    <t>医療職（二）</t>
    <rPh sb="0" eb="2">
      <t>イリョウ</t>
    </rPh>
    <rPh sb="2" eb="3">
      <t>ショク</t>
    </rPh>
    <rPh sb="4" eb="5">
      <t>２</t>
    </rPh>
    <phoneticPr fontId="1"/>
  </si>
  <si>
    <t>医療職（三）</t>
    <rPh sb="0" eb="2">
      <t>イリョウ</t>
    </rPh>
    <rPh sb="2" eb="3">
      <t>ショク</t>
    </rPh>
    <rPh sb="4" eb="5">
      <t>３</t>
    </rPh>
    <phoneticPr fontId="1"/>
  </si>
  <si>
    <t>指定職</t>
    <rPh sb="0" eb="3">
      <t>シテイショク</t>
    </rPh>
    <phoneticPr fontId="1"/>
  </si>
  <si>
    <t>特号</t>
    <rPh sb="0" eb="1">
      <t>トク</t>
    </rPh>
    <rPh sb="1" eb="2">
      <t>ゴウ</t>
    </rPh>
    <phoneticPr fontId="8"/>
  </si>
  <si>
    <t>特定任期付職員</t>
    <rPh sb="0" eb="2">
      <t>トクテイ</t>
    </rPh>
    <rPh sb="2" eb="4">
      <t>ニンキ</t>
    </rPh>
    <rPh sb="4" eb="5">
      <t>ツ</t>
    </rPh>
    <rPh sb="5" eb="7">
      <t>ショクイン</t>
    </rPh>
    <phoneticPr fontId="1"/>
  </si>
  <si>
    <t>任期付研究員</t>
    <rPh sb="0" eb="2">
      <t>ニンキ</t>
    </rPh>
    <rPh sb="2" eb="3">
      <t>ツ</t>
    </rPh>
    <rPh sb="3" eb="6">
      <t>ケンキュウイン</t>
    </rPh>
    <phoneticPr fontId="1"/>
  </si>
  <si>
    <t>検事総長</t>
    <rPh sb="0" eb="2">
      <t>ケンジ</t>
    </rPh>
    <rPh sb="2" eb="4">
      <t>ソウチョウ</t>
    </rPh>
    <phoneticPr fontId="1"/>
  </si>
  <si>
    <t>次長検事</t>
    <rPh sb="0" eb="2">
      <t>ジチョウ</t>
    </rPh>
    <rPh sb="2" eb="4">
      <t>ケンジ</t>
    </rPh>
    <phoneticPr fontId="1"/>
  </si>
  <si>
    <t>東京高等検察庁検事長</t>
    <rPh sb="0" eb="2">
      <t>トウキョウ</t>
    </rPh>
    <rPh sb="2" eb="4">
      <t>コウトウ</t>
    </rPh>
    <rPh sb="4" eb="7">
      <t>ケンサツチョウ</t>
    </rPh>
    <rPh sb="7" eb="9">
      <t>ケンジ</t>
    </rPh>
    <rPh sb="9" eb="10">
      <t>チョウ</t>
    </rPh>
    <phoneticPr fontId="1"/>
  </si>
  <si>
    <t>その他の検事長</t>
  </si>
  <si>
    <t>検事</t>
    <rPh sb="0" eb="2">
      <t>ケンジ</t>
    </rPh>
    <phoneticPr fontId="1"/>
  </si>
  <si>
    <t>副検事</t>
    <rPh sb="0" eb="3">
      <t>フクケンジ</t>
    </rPh>
    <phoneticPr fontId="1"/>
  </si>
  <si>
    <t>専門スタッフ職</t>
    <rPh sb="0" eb="2">
      <t>センモン</t>
    </rPh>
    <rPh sb="6" eb="7">
      <t>ショク</t>
    </rPh>
    <phoneticPr fontId="1"/>
  </si>
  <si>
    <t>再就職先区分</t>
    <rPh sb="0" eb="3">
      <t>サイシュウショク</t>
    </rPh>
    <rPh sb="3" eb="4">
      <t>サキ</t>
    </rPh>
    <rPh sb="4" eb="6">
      <t>クブン</t>
    </rPh>
    <phoneticPr fontId="1"/>
  </si>
  <si>
    <t>イ</t>
    <phoneticPr fontId="1"/>
  </si>
  <si>
    <t>国又は地方公共団体</t>
    <rPh sb="0" eb="1">
      <t>クニ</t>
    </rPh>
    <rPh sb="1" eb="2">
      <t>マタ</t>
    </rPh>
    <rPh sb="3" eb="9">
      <t>チホウコウキョウダンタイ</t>
    </rPh>
    <phoneticPr fontId="1"/>
  </si>
  <si>
    <t>ロ</t>
    <phoneticPr fontId="1"/>
  </si>
  <si>
    <t>独立行政法人</t>
    <rPh sb="0" eb="2">
      <t>ドクリツ</t>
    </rPh>
    <rPh sb="2" eb="4">
      <t>ギョウセイ</t>
    </rPh>
    <rPh sb="4" eb="6">
      <t>ホウジン</t>
    </rPh>
    <phoneticPr fontId="1"/>
  </si>
  <si>
    <t>ハ</t>
    <phoneticPr fontId="1"/>
  </si>
  <si>
    <t>国立大学法人</t>
    <rPh sb="0" eb="2">
      <t>コクリツ</t>
    </rPh>
    <rPh sb="2" eb="4">
      <t>ダイガク</t>
    </rPh>
    <rPh sb="4" eb="6">
      <t>ホウジン</t>
    </rPh>
    <phoneticPr fontId="1"/>
  </si>
  <si>
    <t>特殊法人</t>
    <rPh sb="0" eb="2">
      <t>トクシュ</t>
    </rPh>
    <rPh sb="2" eb="4">
      <t>ホウジン</t>
    </rPh>
    <phoneticPr fontId="1"/>
  </si>
  <si>
    <t>二</t>
    <rPh sb="0" eb="1">
      <t>ニ</t>
    </rPh>
    <phoneticPr fontId="1"/>
  </si>
  <si>
    <t>認可法人</t>
    <rPh sb="0" eb="2">
      <t>ニンカ</t>
    </rPh>
    <rPh sb="2" eb="4">
      <t>ホウジン</t>
    </rPh>
    <phoneticPr fontId="1"/>
  </si>
  <si>
    <t>ホ</t>
    <phoneticPr fontId="1"/>
  </si>
  <si>
    <t>公益社団法人又は公益財団法人</t>
    <rPh sb="0" eb="2">
      <t>コウエキ</t>
    </rPh>
    <rPh sb="2" eb="4">
      <t>シャダン</t>
    </rPh>
    <rPh sb="4" eb="6">
      <t>ホウジン</t>
    </rPh>
    <rPh sb="6" eb="7">
      <t>マタ</t>
    </rPh>
    <rPh sb="8" eb="10">
      <t>コウエキ</t>
    </rPh>
    <rPh sb="10" eb="12">
      <t>ザイダン</t>
    </rPh>
    <rPh sb="12" eb="14">
      <t>ホウジン</t>
    </rPh>
    <phoneticPr fontId="1"/>
  </si>
  <si>
    <t>ヘ</t>
    <phoneticPr fontId="1"/>
  </si>
  <si>
    <t>ト</t>
    <phoneticPr fontId="1"/>
  </si>
  <si>
    <t>一般社団法人又は一般財団法人</t>
    <rPh sb="0" eb="2">
      <t>イッパン</t>
    </rPh>
    <rPh sb="2" eb="4">
      <t>シャダン</t>
    </rPh>
    <rPh sb="4" eb="6">
      <t>ホウジン</t>
    </rPh>
    <rPh sb="6" eb="7">
      <t>マタ</t>
    </rPh>
    <rPh sb="8" eb="10">
      <t>イッパン</t>
    </rPh>
    <rPh sb="10" eb="12">
      <t>ザイダン</t>
    </rPh>
    <rPh sb="12" eb="14">
      <t>ホウジン</t>
    </rPh>
    <phoneticPr fontId="1"/>
  </si>
  <si>
    <t>チ</t>
    <phoneticPr fontId="1"/>
  </si>
  <si>
    <t>学校法人</t>
    <rPh sb="0" eb="2">
      <t>ガッコウ</t>
    </rPh>
    <rPh sb="2" eb="4">
      <t>ホウジン</t>
    </rPh>
    <phoneticPr fontId="1"/>
  </si>
  <si>
    <t>リ</t>
    <phoneticPr fontId="1"/>
  </si>
  <si>
    <t>社会福祉法人</t>
    <rPh sb="0" eb="6">
      <t>シャカイフクシホウジン</t>
    </rPh>
    <phoneticPr fontId="1"/>
  </si>
  <si>
    <t>ヌ</t>
    <phoneticPr fontId="1"/>
  </si>
  <si>
    <t>更生保護法人</t>
    <rPh sb="0" eb="6">
      <t>コウセイホゴホウジン</t>
    </rPh>
    <phoneticPr fontId="1"/>
  </si>
  <si>
    <t>ル</t>
    <phoneticPr fontId="1"/>
  </si>
  <si>
    <t>その他の非営利法人</t>
    <rPh sb="2" eb="3">
      <t>タ</t>
    </rPh>
    <rPh sb="4" eb="9">
      <t>ヒエイリホウジン</t>
    </rPh>
    <phoneticPr fontId="1"/>
  </si>
  <si>
    <t>ヲ</t>
    <phoneticPr fontId="1"/>
  </si>
  <si>
    <t>営利法人</t>
    <rPh sb="0" eb="4">
      <t>エイリホウジン</t>
    </rPh>
    <phoneticPr fontId="1"/>
  </si>
  <si>
    <t>ワ</t>
    <phoneticPr fontId="1"/>
  </si>
  <si>
    <t>自営業</t>
    <rPh sb="0" eb="3">
      <t>ジエイギョウ</t>
    </rPh>
    <phoneticPr fontId="1"/>
  </si>
  <si>
    <t>カ</t>
    <phoneticPr fontId="1"/>
  </si>
  <si>
    <t>別記様式第７（第８条第１項関係）</t>
    <rPh sb="0" eb="2">
      <t>ベッキ</t>
    </rPh>
    <rPh sb="2" eb="4">
      <t>ヨウシキ</t>
    </rPh>
    <rPh sb="4" eb="5">
      <t>ダイ</t>
    </rPh>
    <rPh sb="7" eb="8">
      <t>ダイ</t>
    </rPh>
    <rPh sb="9" eb="10">
      <t>ジョウ</t>
    </rPh>
    <rPh sb="10" eb="11">
      <t>ダイ</t>
    </rPh>
    <rPh sb="12" eb="13">
      <t>コウ</t>
    </rPh>
    <rPh sb="13" eb="15">
      <t>カンケイ</t>
    </rPh>
    <phoneticPr fontId="1"/>
  </si>
  <si>
    <t>離職時年齢</t>
    <rPh sb="0" eb="2">
      <t>リショク</t>
    </rPh>
    <rPh sb="2" eb="3">
      <t>ジ</t>
    </rPh>
    <rPh sb="3" eb="5">
      <t>ネンレイ</t>
    </rPh>
    <phoneticPr fontId="1"/>
  </si>
  <si>
    <t>条別</t>
    <phoneticPr fontId="1"/>
  </si>
  <si>
    <t>ふりがな</t>
    <phoneticPr fontId="1"/>
  </si>
  <si>
    <t>①氏名</t>
  </si>
  <si>
    <t>②生年月日</t>
    <rPh sb="1" eb="3">
      <t>セイネン</t>
    </rPh>
    <rPh sb="3" eb="5">
      <t>ガッピ</t>
    </rPh>
    <phoneticPr fontId="1"/>
  </si>
  <si>
    <t>③離職時の官職</t>
    <rPh sb="1" eb="3">
      <t>リショク</t>
    </rPh>
    <rPh sb="3" eb="4">
      <t>ジ</t>
    </rPh>
    <phoneticPr fontId="1"/>
  </si>
  <si>
    <t>④離職前の求職開始日</t>
    <phoneticPr fontId="1"/>
  </si>
  <si>
    <r>
      <rPr>
        <b/>
        <sz val="18"/>
        <color rgb="FFFF0000"/>
        <rFont val="ＭＳ 明朝"/>
        <family val="1"/>
        <charset val="128"/>
      </rPr>
      <t>空白セル</t>
    </r>
    <r>
      <rPr>
        <sz val="9"/>
        <rFont val="ＭＳ 明朝"/>
        <family val="1"/>
        <charset val="128"/>
      </rPr>
      <t xml:space="preserve">
【在職中の届出のみ】
⑤再就職の約束をした日</t>
    </r>
    <rPh sb="6" eb="9">
      <t>ザイショクチュウ</t>
    </rPh>
    <rPh sb="10" eb="12">
      <t>トドケデ</t>
    </rPh>
    <rPh sb="17" eb="20">
      <t>サイシュウショク</t>
    </rPh>
    <rPh sb="21" eb="23">
      <t>ヤクソク</t>
    </rPh>
    <rPh sb="26" eb="27">
      <t>ビ</t>
    </rPh>
    <phoneticPr fontId="1"/>
  </si>
  <si>
    <t>⑤離職前の求職開始日から離職日までの間の職員としての在職状況及び職務内容（イロハニまとめ）</t>
    <phoneticPr fontId="1"/>
  </si>
  <si>
    <t>⑤「イ」離職前の求職開始日から離職日までの間の職員としての在職状況及び職務内容</t>
    <phoneticPr fontId="1"/>
  </si>
  <si>
    <t>⑤「ロ」離職前の求職開始日から離職日までの間の職員としての在職状況及び職務内容</t>
    <phoneticPr fontId="1"/>
  </si>
  <si>
    <t>⑤「ハ」離職前の求職開始日から離職日までの間の職員としての在職状況及び職務内容</t>
    <phoneticPr fontId="1"/>
  </si>
  <si>
    <t>⑤「ニ」離職前の求職開始日から離職日までの間の職員としての在職状況及び職務内容</t>
    <phoneticPr fontId="1"/>
  </si>
  <si>
    <t>⑥離職日</t>
    <rPh sb="1" eb="3">
      <t>リショク</t>
    </rPh>
    <rPh sb="3" eb="4">
      <t>ビ</t>
    </rPh>
    <phoneticPr fontId="1"/>
  </si>
  <si>
    <t>⑦再就職予定日</t>
    <rPh sb="1" eb="4">
      <t>サイシュウショク</t>
    </rPh>
    <rPh sb="4" eb="7">
      <t>ヨテイビ</t>
    </rPh>
    <phoneticPr fontId="1"/>
  </si>
  <si>
    <t>⑧再就職先の名称及び連絡先</t>
    <rPh sb="1" eb="4">
      <t>サイシュウショク</t>
    </rPh>
    <rPh sb="4" eb="5">
      <t>サキ</t>
    </rPh>
    <rPh sb="6" eb="8">
      <t>メイショウ</t>
    </rPh>
    <rPh sb="8" eb="9">
      <t>オヨ</t>
    </rPh>
    <rPh sb="10" eb="13">
      <t>レンラクサキ</t>
    </rPh>
    <phoneticPr fontId="1"/>
  </si>
  <si>
    <t>⑨再就職先の業務内容</t>
    <rPh sb="1" eb="4">
      <t>サイシュウショク</t>
    </rPh>
    <rPh sb="4" eb="5">
      <t>サキ</t>
    </rPh>
    <rPh sb="6" eb="8">
      <t>ギョウム</t>
    </rPh>
    <rPh sb="8" eb="10">
      <t>ナイヨウ</t>
    </rPh>
    <phoneticPr fontId="1"/>
  </si>
  <si>
    <t>⑩再就職先のおける地位</t>
    <rPh sb="4" eb="5">
      <t>サキ</t>
    </rPh>
    <rPh sb="9" eb="11">
      <t>チイ</t>
    </rPh>
    <phoneticPr fontId="1"/>
  </si>
  <si>
    <t>⑪求職の承認の有無</t>
    <phoneticPr fontId="1"/>
  </si>
  <si>
    <t>⑫官民人材交流センターの援助の有無</t>
    <rPh sb="15" eb="17">
      <t>ウム</t>
    </rPh>
    <phoneticPr fontId="1"/>
  </si>
  <si>
    <t>⑬官民人材交流センター以外の援助（１～４段まとめ）</t>
    <rPh sb="20" eb="21">
      <t>ダン</t>
    </rPh>
    <phoneticPr fontId="1"/>
  </si>
  <si>
    <t>⑬「１段目」官民人材交流センター以外の援助</t>
    <rPh sb="3" eb="5">
      <t>ダンメ</t>
    </rPh>
    <phoneticPr fontId="1"/>
  </si>
  <si>
    <t>⑬「２段目」官民人材交流センター以外の援助</t>
    <phoneticPr fontId="1"/>
  </si>
  <si>
    <t>⑬「３段目」官民人材交流センター以外の援助</t>
    <phoneticPr fontId="1"/>
  </si>
  <si>
    <t>⑬「４段目」官民人材交流センター以外の援助</t>
    <phoneticPr fontId="1"/>
  </si>
  <si>
    <r>
      <rPr>
        <sz val="16"/>
        <color rgb="FFFF0000"/>
        <rFont val="ＭＳ 明朝"/>
        <family val="1"/>
        <charset val="128"/>
      </rPr>
      <t>空白セル</t>
    </r>
    <r>
      <rPr>
        <sz val="10"/>
        <rFont val="ＭＳ 明朝"/>
        <family val="1"/>
        <charset val="128"/>
      </rPr>
      <t xml:space="preserve">
(A)
種別</t>
    </r>
    <rPh sb="0" eb="2">
      <t>クウハク</t>
    </rPh>
    <phoneticPr fontId="1"/>
  </si>
  <si>
    <r>
      <rPr>
        <sz val="16"/>
        <color rgb="FFFF0000"/>
        <rFont val="ＭＳ 明朝"/>
        <family val="1"/>
        <charset val="128"/>
      </rPr>
      <t>空白セル</t>
    </r>
    <r>
      <rPr>
        <sz val="10"/>
        <rFont val="ＭＳ 明朝"/>
        <family val="1"/>
        <charset val="128"/>
      </rPr>
      <t xml:space="preserve">
(B)
退職事由</t>
    </r>
    <rPh sb="0" eb="2">
      <t>クウハク</t>
    </rPh>
    <phoneticPr fontId="1"/>
  </si>
  <si>
    <t>(A)俸給表</t>
    <phoneticPr fontId="1"/>
  </si>
  <si>
    <t>(B)
職務の級</t>
    <phoneticPr fontId="1"/>
  </si>
  <si>
    <t>(C)
俸給の特別調整額の区分</t>
    <phoneticPr fontId="1"/>
  </si>
  <si>
    <t>(D)
再就職先区分</t>
    <rPh sb="4" eb="7">
      <t>サイシュウショク</t>
    </rPh>
    <rPh sb="7" eb="8">
      <t>サキ</t>
    </rPh>
    <rPh sb="8" eb="10">
      <t>クブン</t>
    </rPh>
    <phoneticPr fontId="1"/>
  </si>
  <si>
    <t>(E)利害関係の有無</t>
    <phoneticPr fontId="1"/>
  </si>
  <si>
    <r>
      <rPr>
        <b/>
        <sz val="16"/>
        <color rgb="FFFF0000"/>
        <rFont val="ＭＳ 明朝"/>
        <family val="1"/>
        <charset val="128"/>
      </rPr>
      <t>空白セル</t>
    </r>
    <r>
      <rPr>
        <sz val="9"/>
        <rFont val="ＭＳ 明朝"/>
        <family val="1"/>
        <charset val="128"/>
      </rPr>
      <t xml:space="preserve">
離職後の事後届出のみ記入
（F）
報酬が160万円を超える見込みとなった日</t>
    </r>
    <rPh sb="0" eb="2">
      <t>クウハク</t>
    </rPh>
    <rPh sb="5" eb="8">
      <t>リショクゴ</t>
    </rPh>
    <rPh sb="9" eb="13">
      <t>ジゴトドケデ</t>
    </rPh>
    <rPh sb="15" eb="17">
      <t>キニュウ</t>
    </rPh>
    <phoneticPr fontId="1"/>
  </si>
  <si>
    <t>届出者の住所</t>
    <rPh sb="0" eb="2">
      <t>トドケデ</t>
    </rPh>
    <rPh sb="2" eb="3">
      <t>シャ</t>
    </rPh>
    <rPh sb="4" eb="6">
      <t>ジュウショ</t>
    </rPh>
    <phoneticPr fontId="1"/>
  </si>
  <si>
    <t>届出者の電話番号</t>
    <rPh sb="0" eb="2">
      <t>トドケデ</t>
    </rPh>
    <rPh sb="2" eb="3">
      <t>シャ</t>
    </rPh>
    <rPh sb="4" eb="6">
      <t>デンワ</t>
    </rPh>
    <rPh sb="6" eb="8">
      <t>バンゴウ</t>
    </rPh>
    <phoneticPr fontId="1"/>
  </si>
  <si>
    <t>届出日</t>
    <rPh sb="0" eb="2">
      <t>トドケデ</t>
    </rPh>
    <rPh sb="2" eb="3">
      <t>ビ</t>
    </rPh>
    <phoneticPr fontId="1"/>
  </si>
  <si>
    <r>
      <rPr>
        <sz val="14"/>
        <color rgb="FFFF0000"/>
        <rFont val="ＭＳ 明朝"/>
        <family val="1"/>
        <charset val="128"/>
      </rPr>
      <t>空白セル</t>
    </r>
    <r>
      <rPr>
        <sz val="9"/>
        <rFont val="ＭＳ 明朝"/>
        <family val="1"/>
        <charset val="128"/>
      </rPr>
      <t xml:space="preserve">
各府省等
受理日</t>
    </r>
    <rPh sb="6" eb="9">
      <t>カクフショウ</t>
    </rPh>
    <rPh sb="9" eb="10">
      <t>トウ</t>
    </rPh>
    <rPh sb="11" eb="13">
      <t>ジュリ</t>
    </rPh>
    <rPh sb="13" eb="14">
      <t>ヒ</t>
    </rPh>
    <phoneticPr fontId="1"/>
  </si>
  <si>
    <r>
      <t xml:space="preserve">管理職職員であった者が再就職しようとする場合の届出
</t>
    </r>
    <r>
      <rPr>
        <sz val="14"/>
        <color indexed="8"/>
        <rFont val="ＭＳ 明朝"/>
        <family val="1"/>
        <charset val="128"/>
      </rPr>
      <t>（国家公務員法（昭和22年法律第120号）第106条の24第１項関連）</t>
    </r>
    <rPh sb="11" eb="14">
      <t>サイシュウショク</t>
    </rPh>
    <rPh sb="27" eb="29">
      <t>コッカ</t>
    </rPh>
    <rPh sb="29" eb="32">
      <t>コウムイン</t>
    </rPh>
    <rPh sb="32" eb="33">
      <t>ホウ</t>
    </rPh>
    <rPh sb="34" eb="36">
      <t>ショウワ</t>
    </rPh>
    <rPh sb="38" eb="39">
      <t>ネン</t>
    </rPh>
    <rPh sb="39" eb="41">
      <t>ホウリツ</t>
    </rPh>
    <rPh sb="41" eb="42">
      <t>ダイ</t>
    </rPh>
    <rPh sb="45" eb="46">
      <t>ゴウ</t>
    </rPh>
    <rPh sb="47" eb="48">
      <t>ダイ</t>
    </rPh>
    <rPh sb="51" eb="52">
      <t>ジョウ</t>
    </rPh>
    <rPh sb="55" eb="56">
      <t>ダイ</t>
    </rPh>
    <rPh sb="57" eb="58">
      <t>コウ</t>
    </rPh>
    <rPh sb="58" eb="60">
      <t>カンレン</t>
    </rPh>
    <phoneticPr fontId="8"/>
  </si>
  <si>
    <t>離職前の求職開始日がなかった場合</t>
    <phoneticPr fontId="1"/>
  </si>
  <si>
    <t>求職開始日</t>
    <phoneticPr fontId="1"/>
  </si>
  <si>
    <t>所属・官職</t>
    <rPh sb="0" eb="2">
      <t>ショゾク</t>
    </rPh>
    <rPh sb="3" eb="5">
      <t>カンショク</t>
    </rPh>
    <phoneticPr fontId="1"/>
  </si>
  <si>
    <t>在職期間
自</t>
    <rPh sb="0" eb="2">
      <t>ザイショク</t>
    </rPh>
    <rPh sb="2" eb="4">
      <t>キカン</t>
    </rPh>
    <rPh sb="5" eb="6">
      <t>ジ</t>
    </rPh>
    <phoneticPr fontId="1"/>
  </si>
  <si>
    <t>在職期間
至</t>
    <rPh sb="0" eb="2">
      <t>ザイショク</t>
    </rPh>
    <rPh sb="2" eb="4">
      <t>キカン</t>
    </rPh>
    <rPh sb="5" eb="6">
      <t>イタ</t>
    </rPh>
    <phoneticPr fontId="1"/>
  </si>
  <si>
    <t>職務内容</t>
    <rPh sb="0" eb="2">
      <t>ショクム</t>
    </rPh>
    <rPh sb="2" eb="4">
      <t>ナイヨウ</t>
    </rPh>
    <phoneticPr fontId="1"/>
  </si>
  <si>
    <t>再就職先の名称</t>
    <rPh sb="0" eb="3">
      <t>サイシュウショク</t>
    </rPh>
    <rPh sb="3" eb="4">
      <t>サキ</t>
    </rPh>
    <rPh sb="5" eb="7">
      <t>メイショウ</t>
    </rPh>
    <phoneticPr fontId="1"/>
  </si>
  <si>
    <t>再就職先の所在地</t>
    <rPh sb="0" eb="3">
      <t>サイシュウショク</t>
    </rPh>
    <rPh sb="3" eb="4">
      <t>サキ</t>
    </rPh>
    <rPh sb="5" eb="8">
      <t>ショザイチ</t>
    </rPh>
    <phoneticPr fontId="1"/>
  </si>
  <si>
    <t>再就職先の電話番号</t>
    <rPh sb="0" eb="3">
      <t>サイシュウショク</t>
    </rPh>
    <rPh sb="3" eb="4">
      <t>サキ</t>
    </rPh>
    <rPh sb="5" eb="7">
      <t>デンワ</t>
    </rPh>
    <rPh sb="7" eb="9">
      <t>バンゴウ</t>
    </rPh>
    <phoneticPr fontId="1"/>
  </si>
  <si>
    <t>有</t>
    <rPh sb="0" eb="1">
      <t>ア</t>
    </rPh>
    <phoneticPr fontId="1"/>
  </si>
  <si>
    <t>官民人材交流センター以外の援助がなかった場合</t>
    <rPh sb="10" eb="12">
      <t>イガイ</t>
    </rPh>
    <rPh sb="20" eb="22">
      <t>バアイ</t>
    </rPh>
    <phoneticPr fontId="1"/>
  </si>
  <si>
    <t>ふりがな（援助者の氏名又は名称）</t>
    <phoneticPr fontId="1"/>
  </si>
  <si>
    <t>援助者の氏名又は名称</t>
    <rPh sb="0" eb="3">
      <t>エンジョシャ</t>
    </rPh>
    <rPh sb="4" eb="6">
      <t>シメイ</t>
    </rPh>
    <rPh sb="6" eb="7">
      <t>マタ</t>
    </rPh>
    <rPh sb="8" eb="10">
      <t>メイショウ</t>
    </rPh>
    <phoneticPr fontId="1"/>
  </si>
  <si>
    <t>援助の内容</t>
    <rPh sb="0" eb="2">
      <t>エンジョ</t>
    </rPh>
    <rPh sb="3" eb="5">
      <t>ナイヨウ</t>
    </rPh>
    <phoneticPr fontId="1"/>
  </si>
  <si>
    <t>R</t>
    <phoneticPr fontId="1"/>
  </si>
  <si>
    <t>年</t>
  </si>
  <si>
    <t>月　</t>
  </si>
  <si>
    <t>日</t>
  </si>
  <si>
    <t>24-1</t>
    <phoneticPr fontId="1"/>
  </si>
  <si>
    <t>内閣総理大臣</t>
    <rPh sb="0" eb="2">
      <t>ナイカク</t>
    </rPh>
    <rPh sb="2" eb="4">
      <t>ソウリ</t>
    </rPh>
    <rPh sb="4" eb="6">
      <t>ダイジン</t>
    </rPh>
    <phoneticPr fontId="1"/>
  </si>
  <si>
    <t>殿</t>
    <rPh sb="0" eb="1">
      <t>トノ</t>
    </rPh>
    <phoneticPr fontId="1"/>
  </si>
  <si>
    <t>住　所</t>
    <rPh sb="0" eb="1">
      <t>ジュウ</t>
    </rPh>
    <rPh sb="2" eb="3">
      <t>ショ</t>
    </rPh>
    <phoneticPr fontId="1"/>
  </si>
  <si>
    <t xml:space="preserve"> </t>
    <phoneticPr fontId="25"/>
  </si>
  <si>
    <t>氏名</t>
    <rPh sb="0" eb="2">
      <t>シメイ</t>
    </rPh>
    <phoneticPr fontId="1"/>
  </si>
  <si>
    <t>電話番号</t>
    <rPh sb="0" eb="2">
      <t>デンワ</t>
    </rPh>
    <rPh sb="2" eb="4">
      <t>バンゴウ</t>
    </rPh>
    <phoneticPr fontId="1"/>
  </si>
  <si>
    <t xml:space="preserve"> </t>
    <phoneticPr fontId="26"/>
  </si>
  <si>
    <t>　 国家公務員法（昭和22年法律第120号）第106条の24第１項の規定により、次のとおり
 届け出ます。</t>
    <phoneticPr fontId="8"/>
  </si>
  <si>
    <t>１</t>
    <phoneticPr fontId="1"/>
  </si>
  <si>
    <t>（ふりがな）</t>
    <phoneticPr fontId="7"/>
  </si>
  <si>
    <t xml:space="preserve"> </t>
    <phoneticPr fontId="1"/>
  </si>
  <si>
    <t>氏名</t>
    <phoneticPr fontId="7"/>
  </si>
  <si>
    <t>２</t>
    <phoneticPr fontId="1"/>
  </si>
  <si>
    <t>生年月日</t>
    <rPh sb="0" eb="4">
      <t>セイネンガッピ</t>
    </rPh>
    <phoneticPr fontId="1"/>
  </si>
  <si>
    <t>S</t>
  </si>
  <si>
    <t>月</t>
    <phoneticPr fontId="1"/>
  </si>
  <si>
    <t>データベースに張り付ける行</t>
    <rPh sb="7" eb="8">
      <t>ハ</t>
    </rPh>
    <rPh sb="9" eb="10">
      <t>ツ</t>
    </rPh>
    <rPh sb="12" eb="13">
      <t>ギョウ</t>
    </rPh>
    <phoneticPr fontId="1"/>
  </si>
  <si>
    <t>３</t>
    <phoneticPr fontId="1"/>
  </si>
  <si>
    <t>離職時の官職</t>
    <rPh sb="0" eb="2">
      <t>リショク</t>
    </rPh>
    <rPh sb="2" eb="3">
      <t>ジ</t>
    </rPh>
    <rPh sb="4" eb="6">
      <t>カンショク</t>
    </rPh>
    <phoneticPr fontId="1"/>
  </si>
  <si>
    <t>４</t>
    <phoneticPr fontId="1"/>
  </si>
  <si>
    <t>離職前の求職開始日</t>
    <rPh sb="0" eb="2">
      <t>リショク</t>
    </rPh>
    <rPh sb="2" eb="3">
      <t>マエ</t>
    </rPh>
    <rPh sb="4" eb="6">
      <t>キュウショク</t>
    </rPh>
    <rPh sb="6" eb="9">
      <t>カイシビ</t>
    </rPh>
    <phoneticPr fontId="1"/>
  </si>
  <si>
    <t>R</t>
  </si>
  <si>
    <t>（</t>
    <phoneticPr fontId="1"/>
  </si>
  <si>
    <t>離職前の求職開始日がなかった場合）</t>
    <rPh sb="0" eb="2">
      <t>リショク</t>
    </rPh>
    <rPh sb="2" eb="3">
      <t>マエ</t>
    </rPh>
    <rPh sb="4" eb="6">
      <t>キュウショク</t>
    </rPh>
    <rPh sb="6" eb="9">
      <t>カイシビ</t>
    </rPh>
    <rPh sb="14" eb="16">
      <t>バアイ</t>
    </rPh>
    <phoneticPr fontId="1"/>
  </si>
  <si>
    <t>５</t>
    <phoneticPr fontId="1"/>
  </si>
  <si>
    <t>離職前の求職開始日から離職日までの間の職員としての在職状況及び職務内容</t>
    <rPh sb="0" eb="2">
      <t>リショク</t>
    </rPh>
    <rPh sb="2" eb="3">
      <t>マエ</t>
    </rPh>
    <rPh sb="4" eb="6">
      <t>キュウショク</t>
    </rPh>
    <rPh sb="6" eb="9">
      <t>カイシビ</t>
    </rPh>
    <rPh sb="11" eb="13">
      <t>リショク</t>
    </rPh>
    <rPh sb="13" eb="14">
      <t>ビ</t>
    </rPh>
    <rPh sb="17" eb="18">
      <t>アイダ</t>
    </rPh>
    <rPh sb="19" eb="21">
      <t>ショクイン</t>
    </rPh>
    <rPh sb="25" eb="27">
      <t>ザイショク</t>
    </rPh>
    <rPh sb="27" eb="29">
      <t>ジョウキョウ</t>
    </rPh>
    <rPh sb="29" eb="30">
      <t>オヨ</t>
    </rPh>
    <rPh sb="31" eb="33">
      <t>ショクム</t>
    </rPh>
    <rPh sb="33" eb="35">
      <t>ナイヨウ</t>
    </rPh>
    <phoneticPr fontId="1"/>
  </si>
  <si>
    <t>在職期間</t>
    <rPh sb="0" eb="2">
      <t>ザイショク</t>
    </rPh>
    <rPh sb="2" eb="4">
      <t>キカン</t>
    </rPh>
    <phoneticPr fontId="1"/>
  </si>
  <si>
    <t>自</t>
    <rPh sb="0" eb="1">
      <t>ジ</t>
    </rPh>
    <phoneticPr fontId="1"/>
  </si>
  <si>
    <t>至</t>
    <rPh sb="0" eb="1">
      <t>イタ</t>
    </rPh>
    <phoneticPr fontId="1"/>
  </si>
  <si>
    <t>ニ</t>
    <phoneticPr fontId="1"/>
  </si>
  <si>
    <t>６</t>
    <phoneticPr fontId="1"/>
  </si>
  <si>
    <t>離職日</t>
    <rPh sb="0" eb="2">
      <t>リショク</t>
    </rPh>
    <rPh sb="2" eb="3">
      <t>ビ</t>
    </rPh>
    <phoneticPr fontId="1"/>
  </si>
  <si>
    <t>７</t>
    <phoneticPr fontId="1"/>
  </si>
  <si>
    <t>再就職予定日</t>
    <rPh sb="0" eb="3">
      <t>サイシュウショク</t>
    </rPh>
    <rPh sb="3" eb="6">
      <t>ヨテイビ</t>
    </rPh>
    <phoneticPr fontId="1"/>
  </si>
  <si>
    <t>８</t>
    <phoneticPr fontId="1"/>
  </si>
  <si>
    <t>再就職先の</t>
    <rPh sb="0" eb="3">
      <t>サイシュウショク</t>
    </rPh>
    <rPh sb="3" eb="4">
      <t>サキ</t>
    </rPh>
    <phoneticPr fontId="1"/>
  </si>
  <si>
    <t>再就職先の名称：</t>
    <rPh sb="0" eb="3">
      <t>サイシュウショク</t>
    </rPh>
    <rPh sb="3" eb="4">
      <t>サキ</t>
    </rPh>
    <rPh sb="5" eb="7">
      <t>メイショウ</t>
    </rPh>
    <phoneticPr fontId="1"/>
  </si>
  <si>
    <t>名称及び連絡先</t>
    <phoneticPr fontId="1"/>
  </si>
  <si>
    <t>再就職先の連絡先：</t>
    <rPh sb="0" eb="4">
      <t>サイシュウショクサキ</t>
    </rPh>
    <rPh sb="5" eb="8">
      <t>レンラクサキ</t>
    </rPh>
    <phoneticPr fontId="1"/>
  </si>
  <si>
    <t>９</t>
    <phoneticPr fontId="1"/>
  </si>
  <si>
    <t>再就職先の業務内容</t>
    <rPh sb="0" eb="3">
      <t>サイシュウショク</t>
    </rPh>
    <rPh sb="3" eb="4">
      <t>サキ</t>
    </rPh>
    <rPh sb="5" eb="7">
      <t>ギョウム</t>
    </rPh>
    <rPh sb="7" eb="9">
      <t>ナイヨウ</t>
    </rPh>
    <phoneticPr fontId="1"/>
  </si>
  <si>
    <t>10</t>
    <phoneticPr fontId="1"/>
  </si>
  <si>
    <t>再就職先における地位</t>
    <rPh sb="0" eb="3">
      <t>サイシュウショク</t>
    </rPh>
    <rPh sb="3" eb="4">
      <t>サキ</t>
    </rPh>
    <rPh sb="8" eb="10">
      <t>チイ</t>
    </rPh>
    <phoneticPr fontId="1"/>
  </si>
  <si>
    <t>11</t>
    <phoneticPr fontId="1"/>
  </si>
  <si>
    <t>求職の承認の有無</t>
    <rPh sb="0" eb="2">
      <t>キュウショク</t>
    </rPh>
    <rPh sb="3" eb="5">
      <t>ショウニン</t>
    </rPh>
    <rPh sb="6" eb="8">
      <t>ウム</t>
    </rPh>
    <phoneticPr fontId="1"/>
  </si>
  <si>
    <t>12</t>
    <phoneticPr fontId="1"/>
  </si>
  <si>
    <t>官民人材交流センターの援助の有無</t>
    <rPh sb="0" eb="2">
      <t>カンミン</t>
    </rPh>
    <rPh sb="2" eb="4">
      <t>ジンザイ</t>
    </rPh>
    <rPh sb="4" eb="6">
      <t>コウリュウ</t>
    </rPh>
    <rPh sb="11" eb="13">
      <t>エンジョ</t>
    </rPh>
    <rPh sb="14" eb="16">
      <t>ウム</t>
    </rPh>
    <phoneticPr fontId="1"/>
  </si>
  <si>
    <t>13</t>
    <phoneticPr fontId="8"/>
  </si>
  <si>
    <t>官民人材交流センター以外の援助</t>
    <rPh sb="0" eb="2">
      <t>カンミン</t>
    </rPh>
    <rPh sb="2" eb="4">
      <t>ジンザイ</t>
    </rPh>
    <rPh sb="4" eb="6">
      <t>コウリュウ</t>
    </rPh>
    <rPh sb="10" eb="12">
      <t>イガイ</t>
    </rPh>
    <rPh sb="13" eb="15">
      <t>エンジョ</t>
    </rPh>
    <phoneticPr fontId="1"/>
  </si>
  <si>
    <t>官民人材交流センター以外の援助がなかった場合）</t>
    <rPh sb="0" eb="2">
      <t>カンミン</t>
    </rPh>
    <rPh sb="2" eb="4">
      <t>ジンザイ</t>
    </rPh>
    <rPh sb="4" eb="6">
      <t>コウリュウ</t>
    </rPh>
    <rPh sb="10" eb="12">
      <t>イガイ</t>
    </rPh>
    <rPh sb="13" eb="15">
      <t>エンジョ</t>
    </rPh>
    <rPh sb="20" eb="22">
      <t>バアイ</t>
    </rPh>
    <phoneticPr fontId="1"/>
  </si>
  <si>
    <t>（ふりがな）</t>
    <phoneticPr fontId="1"/>
  </si>
  <si>
    <t>（記載上の注意）</t>
    <rPh sb="1" eb="3">
      <t>キサイ</t>
    </rPh>
    <rPh sb="3" eb="4">
      <t>ウエ</t>
    </rPh>
    <rPh sb="5" eb="7">
      <t>チュウイ</t>
    </rPh>
    <phoneticPr fontId="1"/>
  </si>
  <si>
    <t>□のついた項目は該当する□の中にレ点を記入すること。</t>
    <rPh sb="5" eb="7">
      <t>コウモク</t>
    </rPh>
    <rPh sb="8" eb="10">
      <t>ガイトウ</t>
    </rPh>
    <rPh sb="14" eb="15">
      <t>ナカ</t>
    </rPh>
    <rPh sb="17" eb="18">
      <t>テン</t>
    </rPh>
    <rPh sb="19" eb="21">
      <t>キニュウ</t>
    </rPh>
    <phoneticPr fontId="1"/>
  </si>
  <si>
    <t>離職前の求職開始日から離職日までの間の職員としての在職状況及び職務内容については、離職前の求職開始日があった場合に記載すること。</t>
    <rPh sb="0" eb="2">
      <t>リショク</t>
    </rPh>
    <rPh sb="2" eb="3">
      <t>マエ</t>
    </rPh>
    <rPh sb="4" eb="6">
      <t>キュウショク</t>
    </rPh>
    <rPh sb="6" eb="9">
      <t>カイシビ</t>
    </rPh>
    <rPh sb="11" eb="13">
      <t>リショク</t>
    </rPh>
    <rPh sb="13" eb="14">
      <t>ビ</t>
    </rPh>
    <rPh sb="17" eb="18">
      <t>アイダ</t>
    </rPh>
    <rPh sb="19" eb="21">
      <t>ショクイン</t>
    </rPh>
    <rPh sb="25" eb="27">
      <t>ザイショク</t>
    </rPh>
    <rPh sb="27" eb="29">
      <t>ジョウキョウ</t>
    </rPh>
    <rPh sb="29" eb="30">
      <t>オヨ</t>
    </rPh>
    <rPh sb="31" eb="33">
      <t>ショクム</t>
    </rPh>
    <rPh sb="33" eb="35">
      <t>ナイヨウ</t>
    </rPh>
    <rPh sb="41" eb="43">
      <t>リショク</t>
    </rPh>
    <rPh sb="43" eb="44">
      <t>マエ</t>
    </rPh>
    <rPh sb="45" eb="47">
      <t>キュウショク</t>
    </rPh>
    <rPh sb="47" eb="50">
      <t>カイシビ</t>
    </rPh>
    <rPh sb="54" eb="56">
      <t>バアイ</t>
    </rPh>
    <rPh sb="57" eb="59">
      <t>キサイ</t>
    </rPh>
    <phoneticPr fontId="1"/>
  </si>
  <si>
    <t>（別添）</t>
    <rPh sb="1" eb="3">
      <t>ベッテン</t>
    </rPh>
    <phoneticPr fontId="1"/>
  </si>
  <si>
    <t>(B)職務の級</t>
    <rPh sb="3" eb="5">
      <t>ショクム</t>
    </rPh>
    <rPh sb="6" eb="7">
      <t>キュウ</t>
    </rPh>
    <phoneticPr fontId="1"/>
  </si>
  <si>
    <t>(C)俸給の特別調整額の区分</t>
    <rPh sb="3" eb="5">
      <t>ホウキュウ</t>
    </rPh>
    <rPh sb="6" eb="8">
      <t>トクベツ</t>
    </rPh>
    <rPh sb="8" eb="10">
      <t>チョウセイ</t>
    </rPh>
    <rPh sb="10" eb="11">
      <t>ガク</t>
    </rPh>
    <rPh sb="12" eb="14">
      <t>クブン</t>
    </rPh>
    <phoneticPr fontId="1"/>
  </si>
  <si>
    <t>(D)再就職先区分</t>
    <rPh sb="3" eb="6">
      <t>サイシュウショク</t>
    </rPh>
    <rPh sb="6" eb="7">
      <t>サキ</t>
    </rPh>
    <rPh sb="7" eb="9">
      <t>クブン</t>
    </rPh>
    <phoneticPr fontId="1"/>
  </si>
  <si>
    <t>(E)５の欄の官職と再就職先との利害関係の有無</t>
    <rPh sb="5" eb="6">
      <t>ラン</t>
    </rPh>
    <rPh sb="7" eb="9">
      <t>カンショク</t>
    </rPh>
    <rPh sb="10" eb="13">
      <t>サイシュウショク</t>
    </rPh>
    <rPh sb="13" eb="14">
      <t>サキ</t>
    </rPh>
    <rPh sb="16" eb="18">
      <t>リガイ</t>
    </rPh>
    <rPh sb="18" eb="20">
      <t>カンケイ</t>
    </rPh>
    <rPh sb="21" eb="23">
      <t>ウム</t>
    </rPh>
    <phoneticPr fontId="1"/>
  </si>
  <si>
    <t>(F)３の欄に離職時の官職と併せて括弧書で管理職職員としての最終官職を記載している場合、その理由</t>
    <rPh sb="5" eb="6">
      <t>ラン</t>
    </rPh>
    <rPh sb="14" eb="15">
      <t>アワ</t>
    </rPh>
    <rPh sb="24" eb="26">
      <t>ショクイン</t>
    </rPh>
    <phoneticPr fontId="26"/>
  </si>
  <si>
    <t>年１</t>
    <rPh sb="0" eb="1">
      <t>ネン</t>
    </rPh>
    <phoneticPr fontId="7"/>
  </si>
  <si>
    <t>別記様式第８（第８条第２項関係）</t>
    <rPh sb="0" eb="2">
      <t>ベッキ</t>
    </rPh>
    <rPh sb="2" eb="4">
      <t>ヨウシキ</t>
    </rPh>
    <rPh sb="4" eb="5">
      <t>ダイ</t>
    </rPh>
    <rPh sb="7" eb="8">
      <t>ダイ</t>
    </rPh>
    <rPh sb="9" eb="10">
      <t>ジョウ</t>
    </rPh>
    <rPh sb="10" eb="11">
      <t>ダイ</t>
    </rPh>
    <rPh sb="12" eb="13">
      <t>コウ</t>
    </rPh>
    <rPh sb="13" eb="15">
      <t>カンケイ</t>
    </rPh>
    <phoneticPr fontId="1"/>
  </si>
  <si>
    <r>
      <t xml:space="preserve">変更届出
</t>
    </r>
    <r>
      <rPr>
        <sz val="14"/>
        <color indexed="8"/>
        <rFont val="ＭＳ Ｐ明朝"/>
        <family val="1"/>
        <charset val="128"/>
      </rPr>
      <t>（国家公務員法（昭和22年法律第120号）第106条の24第１項関連）</t>
    </r>
    <rPh sb="0" eb="2">
      <t>ヘンコウ</t>
    </rPh>
    <rPh sb="2" eb="3">
      <t>トド</t>
    </rPh>
    <rPh sb="3" eb="4">
      <t>デ</t>
    </rPh>
    <phoneticPr fontId="1"/>
  </si>
  <si>
    <t>令和　　年　　月　　日付けの国家公務員法（昭和22年法律第120号）第106条の24第１項の規</t>
    <rPh sb="0" eb="2">
      <t>レイワ</t>
    </rPh>
    <rPh sb="11" eb="12">
      <t>ツ</t>
    </rPh>
    <rPh sb="14" eb="16">
      <t>コッカ</t>
    </rPh>
    <rPh sb="16" eb="19">
      <t>コウムイン</t>
    </rPh>
    <rPh sb="19" eb="20">
      <t>ホウ</t>
    </rPh>
    <rPh sb="21" eb="23">
      <t>ショウワ</t>
    </rPh>
    <rPh sb="25" eb="26">
      <t>ネン</t>
    </rPh>
    <rPh sb="26" eb="28">
      <t>ホウリツ</t>
    </rPh>
    <rPh sb="28" eb="29">
      <t>ダイ</t>
    </rPh>
    <rPh sb="32" eb="33">
      <t>ゴウ</t>
    </rPh>
    <rPh sb="34" eb="35">
      <t>ダイ</t>
    </rPh>
    <rPh sb="38" eb="39">
      <t>ジョウ</t>
    </rPh>
    <rPh sb="42" eb="43">
      <t>ダイ</t>
    </rPh>
    <rPh sb="44" eb="45">
      <t>コウ</t>
    </rPh>
    <rPh sb="46" eb="47">
      <t>キ</t>
    </rPh>
    <phoneticPr fontId="1"/>
  </si>
  <si>
    <t>定による届出について、次のとおり変更があったので、届け出ます。</t>
    <phoneticPr fontId="1"/>
  </si>
  <si>
    <t>変更前</t>
    <rPh sb="0" eb="3">
      <t>ヘンコウマエ</t>
    </rPh>
    <phoneticPr fontId="1"/>
  </si>
  <si>
    <t>変更後</t>
    <rPh sb="0" eb="3">
      <t>ヘンコウゴ</t>
    </rPh>
    <phoneticPr fontId="1"/>
  </si>
  <si>
    <t>再就職先の名称
及び連絡先</t>
    <rPh sb="0" eb="3">
      <t>サイシュウショク</t>
    </rPh>
    <rPh sb="3" eb="4">
      <t>サキ</t>
    </rPh>
    <rPh sb="5" eb="7">
      <t>メイショウ</t>
    </rPh>
    <rPh sb="8" eb="9">
      <t>オヨ</t>
    </rPh>
    <rPh sb="10" eb="13">
      <t>レンラクサキ</t>
    </rPh>
    <phoneticPr fontId="1"/>
  </si>
  <si>
    <t>別記様式第９（第８条第３項関係）</t>
    <rPh sb="0" eb="2">
      <t>ベッキ</t>
    </rPh>
    <rPh sb="2" eb="4">
      <t>ヨウシキ</t>
    </rPh>
    <rPh sb="4" eb="5">
      <t>ダイ</t>
    </rPh>
    <rPh sb="7" eb="8">
      <t>ダイ</t>
    </rPh>
    <rPh sb="9" eb="10">
      <t>ジョウ</t>
    </rPh>
    <rPh sb="10" eb="11">
      <t>ダイ</t>
    </rPh>
    <rPh sb="12" eb="13">
      <t>コウ</t>
    </rPh>
    <rPh sb="13" eb="15">
      <t>カンケイ</t>
    </rPh>
    <phoneticPr fontId="1"/>
  </si>
  <si>
    <r>
      <rPr>
        <sz val="16"/>
        <color indexed="8"/>
        <rFont val="ＭＳ Ｐ明朝"/>
        <family val="1"/>
        <charset val="128"/>
      </rPr>
      <t>失効届出</t>
    </r>
    <r>
      <rPr>
        <sz val="14"/>
        <color indexed="8"/>
        <rFont val="ＭＳ Ｐ明朝"/>
        <family val="1"/>
        <charset val="128"/>
      </rPr>
      <t xml:space="preserve">
（国家公務員法（昭和22年法律第120号）第106条の24第１項関連）</t>
    </r>
    <rPh sb="0" eb="2">
      <t>シッコウ</t>
    </rPh>
    <rPh sb="2" eb="3">
      <t>トドケ</t>
    </rPh>
    <rPh sb="3" eb="4">
      <t>デ</t>
    </rPh>
    <phoneticPr fontId="1"/>
  </si>
  <si>
    <t>令和　　年　　月　　日付けの国家公務員法（昭和22年法律第120号）第106条の</t>
    <rPh sb="0" eb="2">
      <t>レイワ</t>
    </rPh>
    <phoneticPr fontId="1"/>
  </si>
  <si>
    <t>24第１項の規定による届出に係る地位に就くことが見込まれないこととなりましたので、</t>
    <phoneticPr fontId="1"/>
  </si>
  <si>
    <t>届け出ます。</t>
    <phoneticPr fontId="11"/>
  </si>
  <si>
    <t>項番</t>
    <rPh sb="0" eb="2">
      <t>コウバン</t>
    </rPh>
    <phoneticPr fontId="26"/>
  </si>
  <si>
    <t>援助の内容</t>
    <rPh sb="0" eb="2">
      <t>エンジョ</t>
    </rPh>
    <rPh sb="3" eb="5">
      <t>ナイヨウ</t>
    </rPh>
    <phoneticPr fontId="26"/>
  </si>
  <si>
    <t>R_._._ 再就職先に関する情報の提供（求人ポスト、採用担当者の連絡先等）</t>
    <rPh sb="7" eb="10">
      <t>サイシュウショク</t>
    </rPh>
    <rPh sb="10" eb="11">
      <t>サキ</t>
    </rPh>
    <rPh sb="12" eb="13">
      <t>カン</t>
    </rPh>
    <rPh sb="15" eb="17">
      <t>ジョウホウ</t>
    </rPh>
    <rPh sb="18" eb="20">
      <t>テイキョウ</t>
    </rPh>
    <rPh sb="21" eb="23">
      <t>キュウジン</t>
    </rPh>
    <rPh sb="27" eb="29">
      <t>サイヨウ</t>
    </rPh>
    <rPh sb="29" eb="32">
      <t>タントウシャ</t>
    </rPh>
    <rPh sb="33" eb="35">
      <t>レンラク</t>
    </rPh>
    <rPh sb="35" eb="36">
      <t>サキ</t>
    </rPh>
    <rPh sb="36" eb="37">
      <t>トウ</t>
    </rPh>
    <phoneticPr fontId="26"/>
  </si>
  <si>
    <t>R_年_月頃 再就職先への推薦（推薦状の作成等）
R_年_月頃 再就職先採用担当者との面談の設定</t>
    <rPh sb="2" eb="3">
      <t>ネン</t>
    </rPh>
    <rPh sb="4" eb="5">
      <t>ガツ</t>
    </rPh>
    <rPh sb="5" eb="6">
      <t>ゴロ</t>
    </rPh>
    <rPh sb="7" eb="10">
      <t>サイシュウショク</t>
    </rPh>
    <rPh sb="10" eb="11">
      <t>サキ</t>
    </rPh>
    <rPh sb="13" eb="15">
      <t>スイセン</t>
    </rPh>
    <rPh sb="16" eb="19">
      <t>スイセンジョウ</t>
    </rPh>
    <rPh sb="20" eb="23">
      <t>サクセイナド</t>
    </rPh>
    <rPh sb="27" eb="28">
      <t>ネン</t>
    </rPh>
    <rPh sb="29" eb="30">
      <t>ガツ</t>
    </rPh>
    <rPh sb="30" eb="31">
      <t>ゴロ</t>
    </rPh>
    <rPh sb="32" eb="35">
      <t>サイシュウショク</t>
    </rPh>
    <rPh sb="35" eb="36">
      <t>サキ</t>
    </rPh>
    <rPh sb="36" eb="38">
      <t>サイヨウ</t>
    </rPh>
    <rPh sb="38" eb="41">
      <t>タントウシャ</t>
    </rPh>
    <rPh sb="43" eb="45">
      <t>メンダン</t>
    </rPh>
    <rPh sb="46" eb="48">
      <t>セッテイ</t>
    </rPh>
    <phoneticPr fontId="26"/>
  </si>
  <si>
    <t>※援助の時期、援助の内容を入力してください。</t>
    <rPh sb="1" eb="3">
      <t>エンジョ</t>
    </rPh>
    <rPh sb="4" eb="6">
      <t>ジキ</t>
    </rPh>
    <rPh sb="7" eb="9">
      <t>エンジョ</t>
    </rPh>
    <rPh sb="10" eb="12">
      <t>ナイヨウ</t>
    </rPh>
    <rPh sb="13" eb="15">
      <t>ニュウリョク</t>
    </rPh>
    <phoneticPr fontId="26"/>
  </si>
  <si>
    <t>①離職時の官職が非管理職（役職定年等による降任、専門スタッフ職等非管理職官職への異動）であるため</t>
    <phoneticPr fontId="26"/>
  </si>
  <si>
    <t>②離職時の官職が非管理職（再任用職員）であるため→再任用前の管理職職員としての官職・離職日に修正してください</t>
    <phoneticPr fontId="26"/>
  </si>
  <si>
    <t>③その他</t>
    <phoneticPr fontId="26"/>
  </si>
  <si>
    <t>R</t>
    <phoneticPr fontId="26"/>
  </si>
  <si>
    <t>別記様式第７（第８条第１項関係）</t>
    <phoneticPr fontId="26"/>
  </si>
  <si>
    <t>離職年月日</t>
    <rPh sb="0" eb="2">
      <t>リショク</t>
    </rPh>
    <rPh sb="2" eb="5">
      <t>ネンガッピ</t>
    </rPh>
    <phoneticPr fontId="2"/>
  </si>
  <si>
    <t>離職時年齢</t>
    <rPh sb="0" eb="2">
      <t>リショク</t>
    </rPh>
    <rPh sb="2" eb="3">
      <t>ジ</t>
    </rPh>
    <rPh sb="3" eb="5">
      <t>ネンレイ</t>
    </rPh>
    <phoneticPr fontId="2"/>
  </si>
  <si>
    <t>各府省等受理日</t>
    <rPh sb="0" eb="3">
      <t>カクフショウ</t>
    </rPh>
    <rPh sb="3" eb="4">
      <t>トウ</t>
    </rPh>
    <rPh sb="4" eb="6">
      <t>ジュリ</t>
    </rPh>
    <rPh sb="6" eb="7">
      <t>ヒ</t>
    </rPh>
    <phoneticPr fontId="1"/>
  </si>
  <si>
    <t>②生年月日</t>
    <rPh sb="1" eb="3">
      <t>セイネン</t>
    </rPh>
    <rPh sb="3" eb="5">
      <t>ガッピ</t>
    </rPh>
    <phoneticPr fontId="2"/>
  </si>
  <si>
    <t>③離職時の官職</t>
    <rPh sb="1" eb="3">
      <t>リショク</t>
    </rPh>
    <rPh sb="3" eb="4">
      <t>ジ</t>
    </rPh>
    <rPh sb="5" eb="7">
      <t>カンショク</t>
    </rPh>
    <phoneticPr fontId="2"/>
  </si>
  <si>
    <t>④離職日</t>
    <rPh sb="1" eb="3">
      <t>リショク</t>
    </rPh>
    <rPh sb="3" eb="4">
      <t>ビ</t>
    </rPh>
    <phoneticPr fontId="2"/>
  </si>
  <si>
    <t>⑤再就職予定日</t>
    <rPh sb="1" eb="4">
      <t>サイシュウショク</t>
    </rPh>
    <rPh sb="4" eb="7">
      <t>ヨテイビ</t>
    </rPh>
    <phoneticPr fontId="2"/>
  </si>
  <si>
    <t>⑥再就職先の
名称</t>
    <rPh sb="1" eb="4">
      <t>サイシュウショク</t>
    </rPh>
    <rPh sb="4" eb="5">
      <t>サキ</t>
    </rPh>
    <rPh sb="7" eb="9">
      <t>メイショウ</t>
    </rPh>
    <phoneticPr fontId="2"/>
  </si>
  <si>
    <t>⑦再就職先の業務内容</t>
    <rPh sb="1" eb="4">
      <t>サイシュウショク</t>
    </rPh>
    <rPh sb="4" eb="5">
      <t>サキ</t>
    </rPh>
    <rPh sb="6" eb="8">
      <t>ギョウム</t>
    </rPh>
    <rPh sb="8" eb="10">
      <t>ナイヨウ</t>
    </rPh>
    <phoneticPr fontId="2"/>
  </si>
  <si>
    <t>⑧再就職先における地位</t>
    <rPh sb="4" eb="5">
      <t>サキ</t>
    </rPh>
    <rPh sb="9" eb="11">
      <t>チイ</t>
    </rPh>
    <phoneticPr fontId="2"/>
  </si>
  <si>
    <t>⑨求職の承認の有無</t>
    <phoneticPr fontId="2"/>
  </si>
  <si>
    <t>⑫官民人材交流センターの援助の有無</t>
    <rPh sb="15" eb="17">
      <t>ウム</t>
    </rPh>
    <phoneticPr fontId="2"/>
  </si>
  <si>
    <t>(A)種別</t>
    <phoneticPr fontId="1"/>
  </si>
  <si>
    <t>(B)退職事由</t>
    <phoneticPr fontId="1"/>
  </si>
  <si>
    <t>(C)俸給表</t>
    <phoneticPr fontId="1"/>
  </si>
  <si>
    <t>(D)職務の級</t>
    <phoneticPr fontId="1"/>
  </si>
  <si>
    <t>(E)俸給の特別調整額の区分</t>
    <phoneticPr fontId="1"/>
  </si>
  <si>
    <t>(F)受付年月日</t>
    <phoneticPr fontId="1"/>
  </si>
  <si>
    <t>住所</t>
    <rPh sb="0" eb="2">
      <t>ジュウショ</t>
    </rPh>
    <phoneticPr fontId="1"/>
  </si>
  <si>
    <r>
      <t xml:space="preserve">管理職職員であった者が再就職しようとする場合の届出
</t>
    </r>
    <r>
      <rPr>
        <sz val="14"/>
        <color indexed="8"/>
        <rFont val="ＭＳ 明朝"/>
        <family val="1"/>
        <charset val="128"/>
      </rPr>
      <t>（国家公務員法（昭和22年法律第120号）第106条の24第１項関連）</t>
    </r>
    <rPh sb="11" eb="14">
      <t>サイシュウショク</t>
    </rPh>
    <rPh sb="27" eb="29">
      <t>コッカ</t>
    </rPh>
    <rPh sb="29" eb="32">
      <t>コウムイン</t>
    </rPh>
    <rPh sb="32" eb="33">
      <t>ホウ</t>
    </rPh>
    <rPh sb="34" eb="36">
      <t>ショウワ</t>
    </rPh>
    <rPh sb="38" eb="39">
      <t>ネン</t>
    </rPh>
    <rPh sb="39" eb="41">
      <t>ホウリツ</t>
    </rPh>
    <rPh sb="41" eb="42">
      <t>ダイ</t>
    </rPh>
    <rPh sb="45" eb="46">
      <t>ゴウ</t>
    </rPh>
    <rPh sb="47" eb="48">
      <t>ダイ</t>
    </rPh>
    <rPh sb="51" eb="52">
      <t>ジョウ</t>
    </rPh>
    <rPh sb="55" eb="56">
      <t>ダイ</t>
    </rPh>
    <rPh sb="57" eb="58">
      <t>コウ</t>
    </rPh>
    <rPh sb="58" eb="60">
      <t>カンレン</t>
    </rPh>
    <phoneticPr fontId="1"/>
  </si>
  <si>
    <t>データ一覧</t>
    <rPh sb="3" eb="5">
      <t>イチラン</t>
    </rPh>
    <phoneticPr fontId="2"/>
  </si>
  <si>
    <t>大阪府○○市○○区○○△－△</t>
    <rPh sb="0" eb="3">
      <t>オオサカフ</t>
    </rPh>
    <rPh sb="5" eb="6">
      <t>シ</t>
    </rPh>
    <phoneticPr fontId="1"/>
  </si>
  <si>
    <t>内閣　花子</t>
    <rPh sb="0" eb="2">
      <t>ナイカク</t>
    </rPh>
    <rPh sb="3" eb="5">
      <t>ハナコ</t>
    </rPh>
    <phoneticPr fontId="1"/>
  </si>
  <si>
    <t>○○○-○○○○-○○○○</t>
  </si>
  <si>
    <t>　 国家公務員法（昭和22年法律第120号）第106条の24第１項の規定により、次のとおり
 届け出ます。</t>
    <phoneticPr fontId="1"/>
  </si>
  <si>
    <t>ないかく</t>
    <phoneticPr fontId="26"/>
  </si>
  <si>
    <t>はなこ</t>
    <phoneticPr fontId="1"/>
  </si>
  <si>
    <t>氏名</t>
    <phoneticPr fontId="1"/>
  </si>
  <si>
    <t>内閣</t>
    <rPh sb="0" eb="2">
      <t>ナイカク</t>
    </rPh>
    <phoneticPr fontId="1"/>
  </si>
  <si>
    <t>花子</t>
    <rPh sb="0" eb="2">
      <t>ハナコ</t>
    </rPh>
    <phoneticPr fontId="1"/>
  </si>
  <si>
    <t>応募認定(センター利用)</t>
    <rPh sb="0" eb="2">
      <t>オウボ</t>
    </rPh>
    <rPh sb="2" eb="4">
      <t>ニンテイ</t>
    </rPh>
    <rPh sb="9" eb="11">
      <t>リヨウ</t>
    </rPh>
    <phoneticPr fontId="1"/>
  </si>
  <si>
    <t>応募認定(その他)</t>
    <rPh sb="0" eb="2">
      <t>オウボ</t>
    </rPh>
    <rPh sb="2" eb="4">
      <t>ニンテイ</t>
    </rPh>
    <rPh sb="7" eb="8">
      <t>タ</t>
    </rPh>
    <phoneticPr fontId="1"/>
  </si>
  <si>
    <t>○○省大臣官房審議官（○○担当）</t>
    <rPh sb="2" eb="3">
      <t>ショウ</t>
    </rPh>
    <rPh sb="3" eb="5">
      <t>ダイジン</t>
    </rPh>
    <rPh sb="5" eb="7">
      <t>カンボウ</t>
    </rPh>
    <rPh sb="7" eb="10">
      <t>シンギカン</t>
    </rPh>
    <rPh sb="13" eb="15">
      <t>タントウ</t>
    </rPh>
    <phoneticPr fontId="1"/>
  </si>
  <si>
    <t>○○省大臣官房審議官（○○担当）</t>
    <rPh sb="2" eb="3">
      <t>ショウ</t>
    </rPh>
    <phoneticPr fontId="26"/>
  </si>
  <si>
    <t>○○に関する事務の総括整理</t>
    <rPh sb="3" eb="4">
      <t>カン</t>
    </rPh>
    <rPh sb="6" eb="8">
      <t>ジム</t>
    </rPh>
    <rPh sb="9" eb="11">
      <t>ソウカツ</t>
    </rPh>
    <rPh sb="11" eb="13">
      <t>セイリ</t>
    </rPh>
    <phoneticPr fontId="26"/>
  </si>
  <si>
    <t>公益社団法人○○○○○</t>
  </si>
  <si>
    <t>○○県○○市○○△-△-△</t>
    <rPh sb="2" eb="3">
      <t>ケン</t>
    </rPh>
    <rPh sb="5" eb="6">
      <t>シ</t>
    </rPh>
    <phoneticPr fontId="26"/>
  </si>
  <si>
    <t>○○○-○○○-○○○○</t>
  </si>
  <si>
    <t>○○○に関する調査研究等</t>
    <rPh sb="4" eb="5">
      <t>カン</t>
    </rPh>
    <rPh sb="7" eb="9">
      <t>チョウサ</t>
    </rPh>
    <rPh sb="9" eb="11">
      <t>ケンキュウ</t>
    </rPh>
    <rPh sb="11" eb="12">
      <t>トウ</t>
    </rPh>
    <phoneticPr fontId="1"/>
  </si>
  <si>
    <t>理事</t>
    <rPh sb="0" eb="2">
      <t>リジ</t>
    </rPh>
    <phoneticPr fontId="1"/>
  </si>
  <si>
    <t>13</t>
    <phoneticPr fontId="1"/>
  </si>
  <si>
    <t>すずき　たろう</t>
    <phoneticPr fontId="26"/>
  </si>
  <si>
    <t>R8.6.1 再就職先の採用担当者の連絡先について情報提供
R8.7.15～7.18 再就職先の役員との面談の設定</t>
    <phoneticPr fontId="1"/>
  </si>
  <si>
    <t>鈴木　太郎</t>
    <rPh sb="0" eb="2">
      <t>スズキ</t>
    </rPh>
    <rPh sb="3" eb="5">
      <t>タロウ</t>
    </rPh>
    <phoneticPr fontId="26"/>
  </si>
  <si>
    <t xml:space="preserve">  </t>
    <phoneticPr fontId="1"/>
  </si>
  <si>
    <t>－</t>
  </si>
  <si>
    <t>無</t>
  </si>
  <si>
    <t>月</t>
    <rPh sb="0" eb="1">
      <t>ツキ</t>
    </rPh>
    <phoneticPr fontId="1"/>
  </si>
  <si>
    <t>日</t>
    <rPh sb="0" eb="1">
      <t>ヒ</t>
    </rPh>
    <phoneticPr fontId="1"/>
  </si>
  <si>
    <t>年１</t>
    <rPh sb="0" eb="1">
      <t>ネン</t>
    </rPh>
    <phoneticPr fontId="1"/>
  </si>
  <si>
    <t>年２</t>
    <rPh sb="0" eb="1">
      <t>ネン</t>
    </rPh>
    <phoneticPr fontId="1"/>
  </si>
  <si>
    <r>
      <t xml:space="preserve">変更届出
</t>
    </r>
    <r>
      <rPr>
        <sz val="14"/>
        <rFont val="ＭＳ Ｐ明朝"/>
        <family val="1"/>
        <charset val="128"/>
      </rPr>
      <t>（国家公務員法（昭和22年法律第120号）第106条の24第１項関連）</t>
    </r>
    <rPh sb="0" eb="2">
      <t>ヘンコウ</t>
    </rPh>
    <rPh sb="2" eb="3">
      <t>トド</t>
    </rPh>
    <rPh sb="3" eb="4">
      <t>デ</t>
    </rPh>
    <phoneticPr fontId="1"/>
  </si>
  <si>
    <t>大阪府○○市○○区○○△－△</t>
    <rPh sb="0" eb="3">
      <t>オオサカフ</t>
    </rPh>
    <phoneticPr fontId="1"/>
  </si>
  <si>
    <r>
      <rPr>
        <b/>
        <sz val="11"/>
        <rFont val="Meiryo UI"/>
        <family val="3"/>
        <charset val="128"/>
      </rPr>
      <t>令和8年8月30日</t>
    </r>
    <r>
      <rPr>
        <sz val="11"/>
        <rFont val="ＭＳ Ｐ明朝"/>
        <family val="1"/>
        <charset val="128"/>
      </rPr>
      <t>付けの国家公務員法（昭和22年法律第120号）第106条の24第１項の規</t>
    </r>
    <rPh sb="0" eb="2">
      <t>レイワ</t>
    </rPh>
    <rPh sb="3" eb="4">
      <t>ネン</t>
    </rPh>
    <rPh sb="9" eb="10">
      <t>ツ</t>
    </rPh>
    <rPh sb="12" eb="14">
      <t>コッカ</t>
    </rPh>
    <rPh sb="14" eb="17">
      <t>コウムイン</t>
    </rPh>
    <rPh sb="17" eb="18">
      <t>ホウ</t>
    </rPh>
    <rPh sb="19" eb="21">
      <t>ショウワ</t>
    </rPh>
    <rPh sb="23" eb="24">
      <t>ネン</t>
    </rPh>
    <rPh sb="24" eb="26">
      <t>ホウリツ</t>
    </rPh>
    <rPh sb="26" eb="27">
      <t>ダイ</t>
    </rPh>
    <rPh sb="30" eb="31">
      <t>ゴウ</t>
    </rPh>
    <rPh sb="32" eb="33">
      <t>ダイ</t>
    </rPh>
    <rPh sb="36" eb="37">
      <t>ジョウ</t>
    </rPh>
    <rPh sb="40" eb="41">
      <t>ダイ</t>
    </rPh>
    <rPh sb="42" eb="43">
      <t>コウ</t>
    </rPh>
    <rPh sb="44" eb="45">
      <t>キ</t>
    </rPh>
    <phoneticPr fontId="1"/>
  </si>
  <si>
    <t>理事</t>
    <rPh sb="0" eb="2">
      <t>リジ</t>
    </rPh>
    <phoneticPr fontId="26"/>
  </si>
  <si>
    <t>副理事長</t>
    <rPh sb="0" eb="4">
      <t>フクリジチョウ</t>
    </rPh>
    <phoneticPr fontId="26"/>
  </si>
  <si>
    <r>
      <rPr>
        <b/>
        <sz val="11"/>
        <rFont val="Meiryo UI"/>
        <family val="3"/>
        <charset val="128"/>
      </rPr>
      <t>令和8年8月30日</t>
    </r>
    <r>
      <rPr>
        <sz val="11"/>
        <rFont val="ＭＳ Ｐ明朝"/>
        <family val="1"/>
        <charset val="128"/>
      </rPr>
      <t>付けの国家公務員法（昭和22年法律第120号）第106条の</t>
    </r>
    <rPh sb="0" eb="2">
      <t>レイワ</t>
    </rPh>
    <phoneticPr fontId="1"/>
  </si>
  <si>
    <t>届け出ます。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</si>
</sst>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 ggg\ \ e&quot;年　　&quot;m&quot;月　　&quot;d&quot;日&quot;;@"/>
    <numFmt numFmtId="177" formatCode="0_);[Red]\(0\)"/>
    <numFmt numFmtId="178" formatCode="&quot;令和&quot;"/>
  </numFmts>
  <fonts count="46">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sz val="6"/>
      <name val="ＭＳ Ｐゴシック"/>
      <family val="3"/>
      <charset val="128"/>
    </font>
    <font>
      <sz val="6"/>
      <name val="ＭＳ Ｐゴシック"/>
      <family val="3"/>
      <charset val="128"/>
    </font>
    <font>
      <sz val="11"/>
      <name val="ＭＳ Ｐ明朝"/>
      <family val="1"/>
      <charset val="128"/>
    </font>
    <font>
      <b/>
      <sz val="12"/>
      <name val="ＭＳ 明朝"/>
      <family val="1"/>
      <charset val="128"/>
    </font>
    <font>
      <sz val="6"/>
      <name val="ＭＳ Ｐゴシック"/>
      <family val="3"/>
      <charset val="128"/>
    </font>
    <font>
      <b/>
      <sz val="9"/>
      <name val="ＭＳ 明朝"/>
      <family val="1"/>
      <charset val="128"/>
    </font>
    <font>
      <sz val="16"/>
      <color indexed="8"/>
      <name val="ＭＳ Ｐ明朝"/>
      <family val="1"/>
      <charset val="128"/>
    </font>
    <font>
      <sz val="14"/>
      <color indexed="8"/>
      <name val="ＭＳ Ｐ明朝"/>
      <family val="1"/>
      <charset val="128"/>
    </font>
    <font>
      <sz val="14"/>
      <color indexed="8"/>
      <name val="ＭＳ 明朝"/>
      <family val="1"/>
      <charset val="128"/>
    </font>
    <font>
      <sz val="12"/>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sz val="16"/>
      <color theme="1"/>
      <name val="ＭＳ 明朝"/>
      <family val="1"/>
      <charset val="128"/>
    </font>
    <font>
      <sz val="11"/>
      <color theme="1"/>
      <name val="ＭＳ Ｐ明朝"/>
      <family val="1"/>
      <charset val="128"/>
    </font>
    <font>
      <sz val="10"/>
      <color theme="1"/>
      <name val="ＭＳ Ｐ明朝"/>
      <family val="1"/>
      <charset val="128"/>
    </font>
    <font>
      <sz val="16"/>
      <color theme="1"/>
      <name val="ＭＳ Ｐ明朝"/>
      <family val="1"/>
      <charset val="128"/>
    </font>
    <font>
      <sz val="14"/>
      <color theme="1"/>
      <name val="ＭＳ Ｐ明朝"/>
      <family val="1"/>
      <charset val="128"/>
    </font>
    <font>
      <sz val="9"/>
      <color theme="1"/>
      <name val="ＭＳ 明朝"/>
      <family val="1"/>
      <charset val="128"/>
    </font>
    <font>
      <sz val="6"/>
      <name val="ＭＳ Ｐゴシック"/>
      <family val="3"/>
      <charset val="128"/>
      <scheme val="minor"/>
    </font>
    <font>
      <b/>
      <sz val="18"/>
      <color rgb="FFFF0000"/>
      <name val="ＭＳ 明朝"/>
      <family val="1"/>
      <charset val="128"/>
    </font>
    <font>
      <b/>
      <sz val="16"/>
      <color rgb="FFFF0000"/>
      <name val="ＭＳ 明朝"/>
      <family val="1"/>
      <charset val="128"/>
    </font>
    <font>
      <sz val="11"/>
      <name val="ＭＳ Ｐゴシック"/>
      <family val="3"/>
      <charset val="128"/>
      <scheme val="minor"/>
    </font>
    <font>
      <sz val="11"/>
      <color rgb="FF969696"/>
      <name val="ＭＳ 明朝"/>
      <family val="1"/>
      <charset val="128"/>
    </font>
    <font>
      <sz val="11"/>
      <name val="ＭＳ Ｐ明朝"/>
      <family val="3"/>
      <charset val="128"/>
    </font>
    <font>
      <sz val="16"/>
      <name val="ＭＳ Ｐ明朝"/>
      <family val="1"/>
      <charset val="128"/>
    </font>
    <font>
      <sz val="14"/>
      <name val="ＭＳ Ｐ明朝"/>
      <family val="1"/>
      <charset val="128"/>
    </font>
    <font>
      <b/>
      <sz val="11"/>
      <name val="Meiryo UI"/>
      <family val="3"/>
      <charset val="128"/>
    </font>
    <font>
      <sz val="10"/>
      <name val="ＭＳ Ｐ明朝"/>
      <family val="1"/>
      <charset val="128"/>
    </font>
    <font>
      <b/>
      <sz val="9"/>
      <name val="Meiryo UI"/>
      <family val="3"/>
      <charset val="128"/>
    </font>
    <font>
      <sz val="16"/>
      <color rgb="FFFF0000"/>
      <name val="ＭＳ 明朝"/>
      <family val="1"/>
      <charset val="128"/>
    </font>
    <font>
      <sz val="8"/>
      <color theme="1"/>
      <name val="ＭＳ 明朝"/>
      <family val="1"/>
      <charset val="128"/>
    </font>
    <font>
      <b/>
      <sz val="11"/>
      <color theme="1"/>
      <name val="Meiryo UI"/>
      <family val="3"/>
      <charset val="128"/>
    </font>
    <font>
      <b/>
      <sz val="12"/>
      <color theme="1"/>
      <name val="Meiryo UI"/>
      <family val="3"/>
      <charset val="128"/>
    </font>
    <font>
      <b/>
      <sz val="12"/>
      <name val="Meiryo UI"/>
      <family val="3"/>
      <charset val="128"/>
    </font>
    <font>
      <sz val="10"/>
      <color theme="1"/>
      <name val="ＭＳ 明朝"/>
      <family val="1"/>
    </font>
    <font>
      <sz val="14"/>
      <color rgb="FFFF0000"/>
      <name val="ＭＳ 明朝"/>
      <family val="1"/>
      <charset val="128"/>
    </font>
    <font>
      <b/>
      <sz val="9"/>
      <color theme="1"/>
      <name val="Meiryo UI"/>
      <family val="3"/>
      <charset val="128"/>
    </font>
    <font>
      <b/>
      <sz val="10"/>
      <color rgb="FFFF0000"/>
      <name val="ＭＳ 明朝"/>
      <family val="1"/>
      <charset val="128"/>
    </font>
  </fonts>
  <fills count="5">
    <fill>
      <patternFill patternType="none"/>
    </fill>
    <fill>
      <patternFill patternType="gray125"/>
    </fill>
    <fill>
      <patternFill patternType="solid">
        <fgColor rgb="FFFFFF99"/>
        <bgColor indexed="64"/>
      </patternFill>
    </fill>
    <fill>
      <patternFill patternType="solid">
        <fgColor rgb="FF92D050"/>
        <bgColor indexed="64"/>
      </patternFill>
    </fill>
    <fill>
      <patternFill patternType="solid">
        <fgColor theme="7" tint="0.59999389629810485"/>
        <bgColor indexed="64"/>
      </patternFill>
    </fill>
  </fills>
  <borders count="4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dashed">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s>
  <cellStyleXfs count="1">
    <xf numFmtId="0" fontId="0" fillId="0" borderId="0">
      <alignment vertical="center"/>
    </xf>
  </cellStyleXfs>
  <cellXfs count="515">
    <xf numFmtId="0" fontId="0" fillId="0" borderId="0" xfId="0">
      <alignment vertical="center"/>
    </xf>
    <xf numFmtId="0" fontId="3" fillId="0" borderId="0" xfId="0" applyFont="1">
      <alignment vertical="center"/>
    </xf>
    <xf numFmtId="0" fontId="17" fillId="0" borderId="0" xfId="0" applyFont="1">
      <alignment vertical="center"/>
    </xf>
    <xf numFmtId="0" fontId="17" fillId="0" borderId="0" xfId="0" applyFont="1" applyAlignment="1">
      <alignment horizontal="center" vertical="center"/>
    </xf>
    <xf numFmtId="14" fontId="17" fillId="0" borderId="0" xfId="0" applyNumberFormat="1" applyFont="1" applyAlignment="1">
      <alignment horizontal="center" vertical="center"/>
    </xf>
    <xf numFmtId="176" fontId="17" fillId="0" borderId="0" xfId="0" applyNumberFormat="1" applyFont="1">
      <alignment vertical="center"/>
    </xf>
    <xf numFmtId="0" fontId="17" fillId="0" borderId="0" xfId="0" applyFont="1" applyAlignment="1">
      <alignment vertical="center" wrapText="1"/>
    </xf>
    <xf numFmtId="0" fontId="17" fillId="0" borderId="1" xfId="0" quotePrefix="1" applyFont="1" applyBorder="1">
      <alignment vertical="center"/>
    </xf>
    <xf numFmtId="0" fontId="17" fillId="0" borderId="2" xfId="0" applyFont="1" applyBorder="1">
      <alignment vertical="center"/>
    </xf>
    <xf numFmtId="0" fontId="17" fillId="0" borderId="3" xfId="0" applyFont="1" applyBorder="1">
      <alignment vertical="center"/>
    </xf>
    <xf numFmtId="0" fontId="17" fillId="0" borderId="4" xfId="0" applyFont="1" applyBorder="1">
      <alignment vertical="center"/>
    </xf>
    <xf numFmtId="0" fontId="17" fillId="0" borderId="5" xfId="0" quotePrefix="1" applyFont="1" applyBorder="1">
      <alignment vertical="center"/>
    </xf>
    <xf numFmtId="0" fontId="17" fillId="0" borderId="6" xfId="0" applyFont="1" applyBorder="1">
      <alignment vertical="center"/>
    </xf>
    <xf numFmtId="176" fontId="17" fillId="0" borderId="5" xfId="0" applyNumberFormat="1" applyFont="1" applyBorder="1">
      <alignment vertical="center"/>
    </xf>
    <xf numFmtId="176" fontId="17" fillId="0" borderId="7" xfId="0" applyNumberFormat="1" applyFont="1" applyBorder="1">
      <alignment vertical="center"/>
    </xf>
    <xf numFmtId="176" fontId="17" fillId="0" borderId="6" xfId="0" applyNumberFormat="1" applyFont="1" applyBorder="1">
      <alignment vertical="center"/>
    </xf>
    <xf numFmtId="0" fontId="17" fillId="0" borderId="8" xfId="0" quotePrefix="1" applyFont="1" applyBorder="1">
      <alignment vertical="center"/>
    </xf>
    <xf numFmtId="0" fontId="17" fillId="0" borderId="9" xfId="0" applyFont="1" applyBorder="1">
      <alignment vertical="center"/>
    </xf>
    <xf numFmtId="0" fontId="17" fillId="0" borderId="3" xfId="0" quotePrefix="1" applyFont="1" applyBorder="1">
      <alignment vertical="center"/>
    </xf>
    <xf numFmtId="0" fontId="17" fillId="0" borderId="7" xfId="0" applyFont="1" applyBorder="1">
      <alignment vertical="center"/>
    </xf>
    <xf numFmtId="0" fontId="17" fillId="0" borderId="5" xfId="0" applyFont="1" applyBorder="1">
      <alignment vertical="center"/>
    </xf>
    <xf numFmtId="0" fontId="19" fillId="0" borderId="0" xfId="0" applyFont="1">
      <alignment vertical="center"/>
    </xf>
    <xf numFmtId="0" fontId="17" fillId="0" borderId="10" xfId="0" applyFont="1" applyBorder="1" applyAlignment="1">
      <alignment horizontal="center" vertical="center"/>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17" fillId="0" borderId="14" xfId="0" applyFont="1" applyBorder="1">
      <alignment vertical="center"/>
    </xf>
    <xf numFmtId="0" fontId="17" fillId="0" borderId="15" xfId="0" applyFont="1" applyBorder="1">
      <alignment vertical="center"/>
    </xf>
    <xf numFmtId="0" fontId="17" fillId="0" borderId="16" xfId="0" applyFont="1" applyBorder="1">
      <alignment vertical="center"/>
    </xf>
    <xf numFmtId="0" fontId="17" fillId="0" borderId="17" xfId="0" applyFont="1" applyBorder="1">
      <alignment vertical="center"/>
    </xf>
    <xf numFmtId="0" fontId="17" fillId="0" borderId="18" xfId="0" applyFont="1" applyBorder="1">
      <alignment vertical="center"/>
    </xf>
    <xf numFmtId="0" fontId="17" fillId="0" borderId="17" xfId="0" applyFont="1" applyBorder="1" applyAlignment="1">
      <alignment vertical="center" wrapText="1"/>
    </xf>
    <xf numFmtId="0" fontId="17" fillId="0" borderId="19" xfId="0" applyFont="1" applyBorder="1">
      <alignment vertical="center"/>
    </xf>
    <xf numFmtId="0" fontId="21" fillId="0" borderId="0" xfId="0" applyFont="1">
      <alignment vertical="center"/>
    </xf>
    <xf numFmtId="0" fontId="22" fillId="0" borderId="0" xfId="0" applyFont="1">
      <alignment vertical="center"/>
    </xf>
    <xf numFmtId="0" fontId="22" fillId="0" borderId="0" xfId="0" applyFont="1" applyAlignment="1">
      <alignment horizontal="distributed" vertical="center"/>
    </xf>
    <xf numFmtId="0" fontId="9" fillId="0" borderId="0" xfId="0" applyFont="1">
      <alignment vertical="center"/>
    </xf>
    <xf numFmtId="0" fontId="0" fillId="0" borderId="3" xfId="0" applyBorder="1" applyAlignment="1">
      <alignment horizontal="distributed" vertical="center"/>
    </xf>
    <xf numFmtId="0" fontId="21" fillId="0" borderId="1" xfId="0" applyFont="1" applyBorder="1" applyAlignment="1">
      <alignment horizontal="distributed" vertical="center"/>
    </xf>
    <xf numFmtId="0" fontId="21" fillId="0" borderId="3" xfId="0" applyFont="1" applyBorder="1">
      <alignment vertical="center"/>
    </xf>
    <xf numFmtId="0" fontId="21" fillId="0" borderId="9" xfId="0" applyFont="1" applyBorder="1">
      <alignment vertical="center"/>
    </xf>
    <xf numFmtId="0" fontId="21" fillId="0" borderId="8" xfId="0" applyFont="1" applyBorder="1">
      <alignment vertical="center"/>
    </xf>
    <xf numFmtId="0" fontId="21" fillId="0" borderId="1" xfId="0" applyFont="1" applyBorder="1">
      <alignment vertical="center"/>
    </xf>
    <xf numFmtId="176" fontId="17" fillId="0" borderId="11" xfId="0" applyNumberFormat="1" applyFont="1" applyBorder="1">
      <alignment vertical="center"/>
    </xf>
    <xf numFmtId="0" fontId="10" fillId="2" borderId="0" xfId="0" applyFont="1" applyFill="1" applyAlignment="1">
      <alignment horizontal="center" vertical="center" wrapText="1"/>
    </xf>
    <xf numFmtId="0" fontId="21" fillId="0" borderId="0" xfId="0" applyFont="1" applyAlignment="1">
      <alignment horizontal="right" vertical="center"/>
    </xf>
    <xf numFmtId="0" fontId="17" fillId="0" borderId="21" xfId="0" applyFont="1" applyBorder="1">
      <alignment vertical="center"/>
    </xf>
    <xf numFmtId="0" fontId="17" fillId="0" borderId="22" xfId="0" applyFont="1" applyBorder="1">
      <alignment vertical="center"/>
    </xf>
    <xf numFmtId="0" fontId="17" fillId="0" borderId="0" xfId="0" applyFont="1" applyAlignment="1"/>
    <xf numFmtId="0" fontId="17" fillId="0" borderId="0" xfId="0" applyFont="1" applyAlignment="1">
      <alignment horizontal="distributed" vertical="center"/>
    </xf>
    <xf numFmtId="0" fontId="17" fillId="0" borderId="0" xfId="0" applyFont="1" applyAlignment="1">
      <alignment shrinkToFit="1"/>
    </xf>
    <xf numFmtId="176" fontId="17" fillId="0" borderId="1" xfId="0" applyNumberFormat="1" applyFont="1" applyBorder="1">
      <alignment vertical="center"/>
    </xf>
    <xf numFmtId="176" fontId="17" fillId="0" borderId="2" xfId="0" applyNumberFormat="1" applyFont="1" applyBorder="1">
      <alignment vertical="center"/>
    </xf>
    <xf numFmtId="176" fontId="17" fillId="0" borderId="23" xfId="0" applyNumberFormat="1" applyFont="1" applyBorder="1">
      <alignment vertical="center"/>
    </xf>
    <xf numFmtId="0" fontId="21" fillId="0" borderId="4" xfId="0" applyFont="1" applyBorder="1">
      <alignment vertical="center"/>
    </xf>
    <xf numFmtId="0" fontId="21" fillId="0" borderId="2" xfId="0" applyFont="1" applyBorder="1">
      <alignment vertical="center"/>
    </xf>
    <xf numFmtId="0" fontId="21" fillId="0" borderId="0" xfId="0" applyFont="1" applyAlignment="1">
      <alignment horizontal="left" vertical="center"/>
    </xf>
    <xf numFmtId="0" fontId="9" fillId="0" borderId="0" xfId="0" applyFont="1" applyAlignment="1">
      <alignment horizontal="left" vertical="center"/>
    </xf>
    <xf numFmtId="0" fontId="21" fillId="0" borderId="24" xfId="0" applyFont="1" applyBorder="1">
      <alignment vertical="center"/>
    </xf>
    <xf numFmtId="176" fontId="17" fillId="0" borderId="0" xfId="0" applyNumberFormat="1" applyFont="1" applyAlignment="1">
      <alignment horizontal="left" vertical="center"/>
    </xf>
    <xf numFmtId="57" fontId="6" fillId="2" borderId="0" xfId="0" applyNumberFormat="1" applyFont="1" applyFill="1" applyAlignment="1">
      <alignment horizontal="center" vertical="top" wrapText="1"/>
    </xf>
    <xf numFmtId="0" fontId="6" fillId="2" borderId="0" xfId="0" applyFont="1" applyFill="1" applyAlignment="1">
      <alignment horizontal="center" vertical="top" wrapText="1"/>
    </xf>
    <xf numFmtId="0" fontId="19" fillId="2" borderId="0" xfId="0" applyFont="1" applyFill="1" applyAlignment="1">
      <alignment horizontal="center" vertical="top"/>
    </xf>
    <xf numFmtId="58" fontId="19" fillId="2" borderId="0" xfId="0" applyNumberFormat="1" applyFont="1" applyFill="1" applyAlignment="1">
      <alignment horizontal="center" vertical="top"/>
    </xf>
    <xf numFmtId="0" fontId="19" fillId="2" borderId="0" xfId="0" applyFont="1" applyFill="1" applyAlignment="1">
      <alignment horizontal="center" vertical="top" shrinkToFit="1"/>
    </xf>
    <xf numFmtId="57" fontId="19" fillId="0" borderId="0" xfId="0" applyNumberFormat="1" applyFont="1" applyAlignment="1">
      <alignment horizontal="center" vertical="top"/>
    </xf>
    <xf numFmtId="0" fontId="17" fillId="0" borderId="0" xfId="0" applyFont="1" applyAlignment="1">
      <alignment horizontal="right" vertical="center"/>
    </xf>
    <xf numFmtId="0" fontId="17" fillId="0" borderId="23" xfId="0" applyFont="1" applyBorder="1" applyAlignment="1">
      <alignment horizontal="distributed" vertical="center"/>
    </xf>
    <xf numFmtId="0" fontId="17" fillId="0" borderId="1" xfId="0" applyFont="1" applyBorder="1" applyAlignment="1">
      <alignment horizontal="left" vertical="center" wrapText="1" indent="1"/>
    </xf>
    <xf numFmtId="0" fontId="17" fillId="0" borderId="11" xfId="0" applyFont="1" applyBorder="1" applyAlignment="1">
      <alignment horizontal="left" vertical="center" wrapText="1" indent="1"/>
    </xf>
    <xf numFmtId="0" fontId="17" fillId="0" borderId="2" xfId="0" applyFont="1" applyBorder="1" applyAlignment="1">
      <alignment horizontal="left" vertical="center" wrapText="1" indent="1"/>
    </xf>
    <xf numFmtId="0" fontId="17" fillId="0" borderId="3" xfId="0" applyFont="1" applyBorder="1" applyAlignment="1">
      <alignment horizontal="left" vertical="center" wrapText="1" indent="1"/>
    </xf>
    <xf numFmtId="0" fontId="17" fillId="0" borderId="23" xfId="0" applyFont="1" applyBorder="1" applyAlignment="1">
      <alignment horizontal="left" vertical="center" wrapText="1" indent="1"/>
    </xf>
    <xf numFmtId="0" fontId="17" fillId="0" borderId="23" xfId="0" applyFont="1" applyBorder="1" applyAlignment="1">
      <alignment horizontal="right" vertical="center" wrapText="1" indent="1"/>
    </xf>
    <xf numFmtId="0" fontId="17" fillId="0" borderId="23" xfId="0" applyFont="1" applyBorder="1">
      <alignment vertical="center"/>
    </xf>
    <xf numFmtId="0" fontId="17" fillId="0" borderId="0" xfId="0" applyFont="1" applyAlignment="1">
      <alignment horizontal="right" vertical="center" wrapText="1" indent="1"/>
    </xf>
    <xf numFmtId="49" fontId="17" fillId="0" borderId="1" xfId="0" quotePrefix="1" applyNumberFormat="1" applyFont="1" applyBorder="1">
      <alignment vertical="center"/>
    </xf>
    <xf numFmtId="49" fontId="17" fillId="0" borderId="8" xfId="0" quotePrefix="1" applyNumberFormat="1" applyFont="1" applyBorder="1">
      <alignment vertical="center"/>
    </xf>
    <xf numFmtId="0" fontId="17" fillId="0" borderId="1" xfId="0" applyFont="1" applyBorder="1">
      <alignment vertical="center"/>
    </xf>
    <xf numFmtId="176" fontId="17" fillId="0" borderId="1" xfId="0" applyNumberFormat="1" applyFont="1" applyBorder="1" applyAlignment="1">
      <alignment horizontal="center" vertical="center"/>
    </xf>
    <xf numFmtId="176" fontId="17" fillId="0" borderId="3" xfId="0" applyNumberFormat="1" applyFont="1" applyBorder="1" applyAlignment="1">
      <alignment horizontal="center" vertical="center"/>
    </xf>
    <xf numFmtId="176" fontId="16" fillId="0" borderId="23" xfId="0" applyNumberFormat="1" applyFont="1" applyBorder="1" applyAlignment="1">
      <alignment horizontal="center" vertical="center"/>
    </xf>
    <xf numFmtId="49" fontId="17" fillId="0" borderId="3" xfId="0" quotePrefix="1" applyNumberFormat="1" applyFont="1" applyBorder="1">
      <alignment vertical="center"/>
    </xf>
    <xf numFmtId="0" fontId="17" fillId="0" borderId="0" xfId="0" applyFont="1" applyAlignment="1">
      <alignment horizontal="left" vertical="center"/>
    </xf>
    <xf numFmtId="0" fontId="17" fillId="0" borderId="2" xfId="0" applyFont="1" applyBorder="1" applyAlignment="1">
      <alignment horizontal="left" vertical="center"/>
    </xf>
    <xf numFmtId="0" fontId="17" fillId="0" borderId="11" xfId="0" applyFont="1" applyBorder="1" applyAlignment="1">
      <alignment horizontal="left" vertical="center"/>
    </xf>
    <xf numFmtId="0" fontId="17" fillId="0" borderId="4" xfId="0" applyFont="1" applyBorder="1" applyAlignment="1">
      <alignment horizontal="left" vertical="center"/>
    </xf>
    <xf numFmtId="176" fontId="16" fillId="0" borderId="7" xfId="0" applyNumberFormat="1" applyFont="1" applyBorder="1" applyAlignment="1">
      <alignment horizontal="center" vertical="center"/>
    </xf>
    <xf numFmtId="0" fontId="17" fillId="0" borderId="23" xfId="0" applyFont="1" applyBorder="1" applyAlignment="1">
      <alignment vertical="top" wrapText="1"/>
    </xf>
    <xf numFmtId="0" fontId="6" fillId="0" borderId="0" xfId="0" applyFont="1" applyAlignment="1">
      <alignment horizontal="center" vertical="top" wrapText="1"/>
    </xf>
    <xf numFmtId="0" fontId="19" fillId="0" borderId="0" xfId="0" applyFont="1" applyAlignment="1">
      <alignment horizontal="center" vertical="top"/>
    </xf>
    <xf numFmtId="176" fontId="18" fillId="0" borderId="0" xfId="0" applyNumberFormat="1" applyFont="1" applyAlignment="1">
      <alignment horizontal="center" vertical="center"/>
    </xf>
    <xf numFmtId="0" fontId="6" fillId="2" borderId="35" xfId="0" applyFont="1" applyFill="1" applyBorder="1" applyAlignment="1">
      <alignment horizontal="center" vertical="top" wrapText="1"/>
    </xf>
    <xf numFmtId="0" fontId="19" fillId="2" borderId="35" xfId="0" applyFont="1" applyFill="1" applyBorder="1" applyAlignment="1">
      <alignment horizontal="center" vertical="top"/>
    </xf>
    <xf numFmtId="58" fontId="19" fillId="2" borderId="35" xfId="0" applyNumberFormat="1" applyFont="1" applyFill="1" applyBorder="1" applyAlignment="1">
      <alignment horizontal="center" vertical="top"/>
    </xf>
    <xf numFmtId="49" fontId="17" fillId="0" borderId="13" xfId="0" applyNumberFormat="1" applyFont="1" applyBorder="1" applyAlignment="1">
      <alignment horizontal="center" vertical="center"/>
    </xf>
    <xf numFmtId="0" fontId="19" fillId="0" borderId="13" xfId="0" applyFont="1" applyBorder="1" applyAlignment="1">
      <alignment horizontal="center" vertical="top"/>
    </xf>
    <xf numFmtId="0" fontId="17" fillId="0" borderId="13" xfId="0" applyFont="1" applyBorder="1" applyAlignment="1">
      <alignment horizontal="center" vertical="center"/>
    </xf>
    <xf numFmtId="0" fontId="17" fillId="0" borderId="20" xfId="0" applyFont="1" applyBorder="1">
      <alignment vertical="center"/>
    </xf>
    <xf numFmtId="0" fontId="19" fillId="0" borderId="20" xfId="0" applyFont="1" applyBorder="1" applyAlignment="1">
      <alignment horizontal="center" vertical="top"/>
    </xf>
    <xf numFmtId="49" fontId="6" fillId="0" borderId="20" xfId="0" applyNumberFormat="1" applyFont="1" applyBorder="1" applyAlignment="1">
      <alignment vertical="top" wrapText="1"/>
    </xf>
    <xf numFmtId="0" fontId="17" fillId="0" borderId="11" xfId="0" applyFont="1" applyBorder="1">
      <alignment vertical="center"/>
    </xf>
    <xf numFmtId="0" fontId="19" fillId="2" borderId="35" xfId="0" applyFont="1" applyFill="1" applyBorder="1" applyAlignment="1">
      <alignment horizontal="center" vertical="center" wrapText="1"/>
    </xf>
    <xf numFmtId="0" fontId="19" fillId="2" borderId="35" xfId="0" applyFont="1" applyFill="1" applyBorder="1" applyAlignment="1">
      <alignment horizontal="center" vertical="center"/>
    </xf>
    <xf numFmtId="57" fontId="19" fillId="2" borderId="35" xfId="0" applyNumberFormat="1" applyFont="1" applyFill="1" applyBorder="1" applyAlignment="1">
      <alignment horizontal="center" vertical="top"/>
    </xf>
    <xf numFmtId="0" fontId="0" fillId="0" borderId="35" xfId="0" applyBorder="1" applyAlignment="1">
      <alignment horizontal="center" vertical="center"/>
    </xf>
    <xf numFmtId="0" fontId="0" fillId="0" borderId="35" xfId="0" applyBorder="1">
      <alignment vertical="center"/>
    </xf>
    <xf numFmtId="0" fontId="29" fillId="0" borderId="35" xfId="0" applyFont="1" applyBorder="1">
      <alignment vertical="center"/>
    </xf>
    <xf numFmtId="0" fontId="0" fillId="0" borderId="35" xfId="0" applyBorder="1" applyAlignment="1">
      <alignment vertical="center" wrapText="1"/>
    </xf>
    <xf numFmtId="0" fontId="0" fillId="0" borderId="0" xfId="0" applyAlignment="1">
      <alignment horizontal="center" vertical="center"/>
    </xf>
    <xf numFmtId="0" fontId="30" fillId="0" borderId="0" xfId="0" applyFont="1">
      <alignment vertical="center"/>
    </xf>
    <xf numFmtId="176" fontId="16" fillId="0" borderId="0" xfId="0" applyNumberFormat="1" applyFont="1" applyAlignment="1">
      <alignment horizontal="center" vertical="center"/>
    </xf>
    <xf numFmtId="0" fontId="21" fillId="0" borderId="22" xfId="0" applyFont="1" applyBorder="1">
      <alignment vertical="center"/>
    </xf>
    <xf numFmtId="0" fontId="21" fillId="0" borderId="21" xfId="0" applyFont="1" applyBorder="1">
      <alignment vertical="center"/>
    </xf>
    <xf numFmtId="0" fontId="21" fillId="0" borderId="19" xfId="0" applyFont="1" applyBorder="1">
      <alignment vertical="center"/>
    </xf>
    <xf numFmtId="0" fontId="21" fillId="0" borderId="18" xfId="0" applyFont="1" applyBorder="1">
      <alignment vertical="center"/>
    </xf>
    <xf numFmtId="0" fontId="21" fillId="0" borderId="17" xfId="0" applyFont="1" applyBorder="1">
      <alignment vertical="center"/>
    </xf>
    <xf numFmtId="0" fontId="21" fillId="0" borderId="16" xfId="0" applyFont="1" applyBorder="1">
      <alignment vertical="center"/>
    </xf>
    <xf numFmtId="0" fontId="21" fillId="0" borderId="15" xfId="0" applyFont="1" applyBorder="1">
      <alignment vertical="center"/>
    </xf>
    <xf numFmtId="0" fontId="21" fillId="0" borderId="14" xfId="0" applyFont="1" applyBorder="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9" fillId="0" borderId="1" xfId="0" applyFont="1" applyBorder="1" applyAlignment="1">
      <alignment horizontal="distributed" vertical="center"/>
    </xf>
    <xf numFmtId="0" fontId="9" fillId="0" borderId="2" xfId="0" applyFont="1" applyBorder="1">
      <alignment vertical="center"/>
    </xf>
    <xf numFmtId="0" fontId="29" fillId="0" borderId="3" xfId="0" applyFont="1" applyBorder="1" applyAlignment="1">
      <alignment horizontal="distributed" vertical="center"/>
    </xf>
    <xf numFmtId="0" fontId="9" fillId="0" borderId="4" xfId="0" applyFont="1" applyBorder="1">
      <alignment vertical="center"/>
    </xf>
    <xf numFmtId="0" fontId="9" fillId="0" borderId="1"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3" xfId="0" applyFont="1" applyBorder="1">
      <alignment vertical="center"/>
    </xf>
    <xf numFmtId="0" fontId="35" fillId="0" borderId="0" xfId="0" applyFont="1">
      <alignment vertical="center"/>
    </xf>
    <xf numFmtId="57" fontId="12" fillId="0" borderId="21" xfId="0" applyNumberFormat="1" applyFont="1" applyBorder="1" applyAlignment="1">
      <alignment horizontal="center" vertical="center"/>
    </xf>
    <xf numFmtId="0" fontId="3" fillId="0" borderId="0" xfId="0" applyFont="1" applyAlignment="1">
      <alignment horizontal="distributed" vertical="center"/>
    </xf>
    <xf numFmtId="0" fontId="3" fillId="0" borderId="0" xfId="0" applyFont="1" applyAlignment="1">
      <alignment shrinkToFit="1"/>
    </xf>
    <xf numFmtId="0" fontId="35" fillId="0" borderId="0" xfId="0" applyFont="1" applyAlignment="1">
      <alignment horizontal="distributed" vertical="center"/>
    </xf>
    <xf numFmtId="0" fontId="3" fillId="0" borderId="18" xfId="0" applyFont="1" applyBorder="1">
      <alignment vertical="center"/>
    </xf>
    <xf numFmtId="0" fontId="3" fillId="0" borderId="0" xfId="0" applyFont="1" applyAlignment="1">
      <alignment vertical="center" wrapText="1"/>
    </xf>
    <xf numFmtId="0" fontId="3" fillId="0" borderId="18" xfId="0" applyFont="1" applyBorder="1" applyAlignment="1">
      <alignment vertical="center" wrapText="1"/>
    </xf>
    <xf numFmtId="0" fontId="3" fillId="0" borderId="1" xfId="0" quotePrefix="1"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176" fontId="3" fillId="0" borderId="1" xfId="0" applyNumberFormat="1" applyFont="1" applyBorder="1">
      <alignment vertical="center"/>
    </xf>
    <xf numFmtId="176" fontId="3" fillId="0" borderId="11" xfId="0" applyNumberFormat="1" applyFont="1" applyBorder="1">
      <alignment vertical="center"/>
    </xf>
    <xf numFmtId="176" fontId="3" fillId="0" borderId="2" xfId="0" applyNumberFormat="1" applyFont="1" applyBorder="1">
      <alignment vertical="center"/>
    </xf>
    <xf numFmtId="0" fontId="3" fillId="0" borderId="5" xfId="0" quotePrefix="1" applyFont="1" applyBorder="1">
      <alignment vertical="center"/>
    </xf>
    <xf numFmtId="0" fontId="3" fillId="0" borderId="6" xfId="0" applyFont="1" applyBorder="1">
      <alignment vertical="center"/>
    </xf>
    <xf numFmtId="0" fontId="3" fillId="0" borderId="1"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quotePrefix="1" applyFont="1" applyBorder="1">
      <alignment vertical="center"/>
    </xf>
    <xf numFmtId="0" fontId="3" fillId="0" borderId="23" xfId="0" applyFont="1" applyBorder="1" applyAlignment="1">
      <alignment horizontal="distributed" vertical="center"/>
    </xf>
    <xf numFmtId="0" fontId="3" fillId="0" borderId="3" xfId="0" applyFont="1" applyBorder="1" applyAlignment="1">
      <alignment horizontal="left" vertical="center" wrapText="1" indent="1"/>
    </xf>
    <xf numFmtId="0" fontId="3" fillId="0" borderId="23" xfId="0" applyFont="1" applyBorder="1" applyAlignment="1">
      <alignment horizontal="left" vertical="center" wrapText="1" indent="1"/>
    </xf>
    <xf numFmtId="0" fontId="3" fillId="0" borderId="23" xfId="0" applyFont="1" applyBorder="1" applyAlignment="1">
      <alignment horizontal="right" vertical="center" wrapText="1" indent="1"/>
    </xf>
    <xf numFmtId="0" fontId="3" fillId="0" borderId="23" xfId="0" applyFont="1" applyBorder="1">
      <alignment vertical="center"/>
    </xf>
    <xf numFmtId="49" fontId="3" fillId="0" borderId="1" xfId="0" quotePrefix="1" applyNumberFormat="1" applyFont="1" applyBorder="1">
      <alignment vertical="center"/>
    </xf>
    <xf numFmtId="49" fontId="3" fillId="0" borderId="8" xfId="0" quotePrefix="1" applyNumberFormat="1" applyFont="1" applyBorder="1">
      <alignment vertical="center"/>
    </xf>
    <xf numFmtId="0" fontId="3" fillId="0" borderId="1" xfId="0" applyFont="1" applyBorder="1">
      <alignment vertical="center"/>
    </xf>
    <xf numFmtId="176" fontId="3" fillId="0" borderId="1"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23" xfId="0" applyNumberFormat="1" applyFont="1" applyBorder="1">
      <alignment vertical="center"/>
    </xf>
    <xf numFmtId="49" fontId="3" fillId="0" borderId="3" xfId="0" quotePrefix="1" applyNumberFormat="1" applyFont="1" applyBorder="1">
      <alignment vertical="center"/>
    </xf>
    <xf numFmtId="176" fontId="3" fillId="0" borderId="5" xfId="0" applyNumberFormat="1" applyFont="1" applyBorder="1">
      <alignment vertical="center"/>
    </xf>
    <xf numFmtId="176" fontId="3" fillId="0" borderId="7" xfId="0" applyNumberFormat="1" applyFont="1" applyBorder="1">
      <alignment vertical="center"/>
    </xf>
    <xf numFmtId="176" fontId="3" fillId="0" borderId="6" xfId="0" applyNumberFormat="1" applyFont="1" applyBorder="1">
      <alignment vertical="center"/>
    </xf>
    <xf numFmtId="0" fontId="3" fillId="0" borderId="8" xfId="0" quotePrefix="1" applyFont="1" applyBorder="1">
      <alignment vertical="center"/>
    </xf>
    <xf numFmtId="0" fontId="3" fillId="0" borderId="9" xfId="0" applyFont="1" applyBorder="1">
      <alignment vertical="center"/>
    </xf>
    <xf numFmtId="0" fontId="3" fillId="0" borderId="23" xfId="0" applyFont="1" applyBorder="1" applyAlignment="1">
      <alignment vertical="top" wrapText="1"/>
    </xf>
    <xf numFmtId="0" fontId="3" fillId="0" borderId="43" xfId="0" quotePrefix="1" applyFont="1" applyBorder="1">
      <alignment vertical="center"/>
    </xf>
    <xf numFmtId="0" fontId="3" fillId="0" borderId="21" xfId="0" applyFont="1" applyBorder="1" applyAlignment="1">
      <alignment vertical="top" wrapText="1"/>
    </xf>
    <xf numFmtId="0" fontId="3" fillId="0" borderId="21" xfId="0" applyFont="1" applyBorder="1">
      <alignment vertical="center"/>
    </xf>
    <xf numFmtId="0" fontId="3" fillId="0" borderId="43" xfId="0" applyFont="1" applyBorder="1" applyAlignment="1">
      <alignment horizontal="left" vertical="center" shrinkToFit="1"/>
    </xf>
    <xf numFmtId="0" fontId="3" fillId="0" borderId="21" xfId="0" applyFont="1" applyBorder="1" applyAlignment="1">
      <alignment horizontal="left" vertical="center" shrinkToFit="1"/>
    </xf>
    <xf numFmtId="0" fontId="34" fillId="0" borderId="21" xfId="0" applyFont="1" applyBorder="1" applyAlignment="1">
      <alignment horizontal="left" vertical="center" wrapText="1" indent="1"/>
    </xf>
    <xf numFmtId="0" fontId="3" fillId="0" borderId="22" xfId="0" applyFont="1" applyBorder="1">
      <alignment vertical="center"/>
    </xf>
    <xf numFmtId="0" fontId="3" fillId="0" borderId="0" xfId="0" quotePrefix="1" applyFont="1">
      <alignment vertical="center"/>
    </xf>
    <xf numFmtId="0" fontId="3" fillId="0" borderId="0" xfId="0" applyFont="1" applyAlignment="1">
      <alignment vertical="top" wrapText="1"/>
    </xf>
    <xf numFmtId="0" fontId="3" fillId="0" borderId="0" xfId="0" applyFont="1" applyAlignment="1">
      <alignment horizontal="left" vertical="center" shrinkToFit="1"/>
    </xf>
    <xf numFmtId="0" fontId="34" fillId="0" borderId="0" xfId="0" applyFont="1" applyAlignment="1">
      <alignment horizontal="left" vertical="center" wrapText="1" indent="1"/>
    </xf>
    <xf numFmtId="0" fontId="3" fillId="0" borderId="44" xfId="0" quotePrefix="1" applyFont="1" applyBorder="1">
      <alignment vertical="center"/>
    </xf>
    <xf numFmtId="0" fontId="3" fillId="0" borderId="44" xfId="0" applyFont="1" applyBorder="1" applyAlignment="1">
      <alignment vertical="top" wrapText="1"/>
    </xf>
    <xf numFmtId="0" fontId="3" fillId="0" borderId="44" xfId="0" applyFont="1" applyBorder="1">
      <alignment vertical="center"/>
    </xf>
    <xf numFmtId="0" fontId="3" fillId="0" borderId="44" xfId="0" applyFont="1" applyBorder="1" applyAlignment="1">
      <alignment horizontal="left" vertical="center" shrinkToFit="1"/>
    </xf>
    <xf numFmtId="0" fontId="34" fillId="0" borderId="44" xfId="0" applyFont="1" applyBorder="1" applyAlignment="1">
      <alignment horizontal="left" vertical="center" wrapText="1" indent="1"/>
    </xf>
    <xf numFmtId="0" fontId="3" fillId="0" borderId="16"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11" xfId="0" applyFont="1" applyBorder="1" applyAlignment="1">
      <alignment horizontal="lef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6" fillId="0" borderId="0" xfId="0" applyFont="1" applyAlignment="1">
      <alignment horizontal="right" vertical="center" wrapText="1" indent="1"/>
    </xf>
    <xf numFmtId="0" fontId="3" fillId="0" borderId="4" xfId="0" applyFont="1" applyBorder="1" applyAlignment="1">
      <alignment horizontal="left" vertical="center"/>
    </xf>
    <xf numFmtId="0" fontId="3" fillId="0" borderId="0" xfId="0" applyFont="1" applyAlignment="1"/>
    <xf numFmtId="0" fontId="6" fillId="0" borderId="0" xfId="0" applyFont="1">
      <alignment vertical="center"/>
    </xf>
    <xf numFmtId="176" fontId="17" fillId="0" borderId="4" xfId="0" applyNumberFormat="1" applyFont="1" applyBorder="1">
      <alignment vertical="center"/>
    </xf>
    <xf numFmtId="0" fontId="4" fillId="0" borderId="0" xfId="0" applyFont="1" applyAlignment="1">
      <alignment vertical="center" wrapText="1"/>
    </xf>
    <xf numFmtId="57" fontId="4" fillId="0" borderId="0" xfId="0" applyNumberFormat="1" applyFont="1">
      <alignment vertical="center"/>
    </xf>
    <xf numFmtId="0" fontId="17" fillId="0" borderId="3" xfId="0" applyFont="1" applyBorder="1" applyAlignment="1">
      <alignment horizontal="left" vertical="center"/>
    </xf>
    <xf numFmtId="0" fontId="17" fillId="0" borderId="1" xfId="0" applyFont="1" applyBorder="1" applyAlignment="1">
      <alignment horizontal="left" vertical="center"/>
    </xf>
    <xf numFmtId="49" fontId="4" fillId="0" borderId="0" xfId="0" applyNumberFormat="1" applyFont="1" applyAlignment="1">
      <alignment horizontal="center" vertical="center" wrapText="1"/>
    </xf>
    <xf numFmtId="57" fontId="12" fillId="0" borderId="0" xfId="0" applyNumberFormat="1" applyFont="1" applyAlignment="1">
      <alignment horizontal="center" vertical="center"/>
    </xf>
    <xf numFmtId="57" fontId="12" fillId="0" borderId="0" xfId="0" applyNumberFormat="1" applyFont="1">
      <alignment vertical="center"/>
    </xf>
    <xf numFmtId="57" fontId="19" fillId="2" borderId="35" xfId="0" applyNumberFormat="1" applyFont="1" applyFill="1" applyBorder="1" applyAlignment="1">
      <alignment horizontal="center" vertical="center"/>
    </xf>
    <xf numFmtId="49" fontId="19" fillId="2" borderId="35" xfId="0" applyNumberFormat="1" applyFont="1" applyFill="1" applyBorder="1" applyAlignment="1">
      <alignment horizontal="center" vertical="center"/>
    </xf>
    <xf numFmtId="0" fontId="19" fillId="2" borderId="35" xfId="0" applyFont="1" applyFill="1" applyBorder="1" applyAlignment="1">
      <alignment horizontal="center" vertical="center" wrapText="1" shrinkToFit="1"/>
    </xf>
    <xf numFmtId="57" fontId="6" fillId="2" borderId="35" xfId="0" applyNumberFormat="1" applyFont="1" applyFill="1" applyBorder="1" applyAlignment="1">
      <alignment horizontal="center" vertical="center" wrapText="1"/>
    </xf>
    <xf numFmtId="0" fontId="9" fillId="0" borderId="0" xfId="0" applyFont="1" applyAlignment="1">
      <alignment horizontal="distributed" vertical="center"/>
    </xf>
    <xf numFmtId="0" fontId="29" fillId="0" borderId="0" xfId="0" applyFont="1" applyAlignment="1">
      <alignment horizontal="distributed" vertical="center"/>
    </xf>
    <xf numFmtId="176" fontId="40" fillId="0" borderId="0" xfId="0" applyNumberFormat="1" applyFont="1" applyAlignment="1">
      <alignment horizontal="center" vertical="center"/>
    </xf>
    <xf numFmtId="176" fontId="41" fillId="0" borderId="0" xfId="0" applyNumberFormat="1" applyFont="1" applyAlignment="1">
      <alignment horizontal="center" vertical="center"/>
    </xf>
    <xf numFmtId="49" fontId="4" fillId="0" borderId="21" xfId="0" applyNumberFormat="1" applyFont="1" applyBorder="1" applyAlignment="1">
      <alignment horizontal="center" vertical="center" wrapText="1"/>
    </xf>
    <xf numFmtId="0" fontId="17" fillId="0" borderId="21" xfId="0" applyFont="1" applyBorder="1" applyAlignment="1">
      <alignment horizontal="center" vertical="center"/>
    </xf>
    <xf numFmtId="57" fontId="4" fillId="0" borderId="21" xfId="0" applyNumberFormat="1" applyFont="1" applyBorder="1">
      <alignment vertical="center"/>
    </xf>
    <xf numFmtId="0" fontId="9" fillId="0" borderId="0" xfId="0" applyFont="1" applyAlignment="1">
      <alignment horizontal="distributed" vertical="center" indent="1"/>
    </xf>
    <xf numFmtId="49" fontId="39" fillId="0" borderId="0" xfId="0" applyNumberFormat="1" applyFont="1" applyAlignment="1">
      <alignment horizontal="left" vertical="center" indent="1" shrinkToFit="1"/>
    </xf>
    <xf numFmtId="0" fontId="42" fillId="0" borderId="0" xfId="0" applyFont="1" applyAlignment="1">
      <alignment vertical="center" shrinkToFit="1"/>
    </xf>
    <xf numFmtId="0" fontId="45" fillId="2" borderId="0" xfId="0" applyFont="1" applyFill="1" applyAlignment="1">
      <alignment horizontal="center" vertical="center" wrapText="1"/>
    </xf>
    <xf numFmtId="0" fontId="25" fillId="0" borderId="30" xfId="0" applyFont="1" applyBorder="1" applyAlignment="1">
      <alignment horizontal="center" vertical="center"/>
    </xf>
    <xf numFmtId="0" fontId="25" fillId="0" borderId="32" xfId="0" applyFont="1" applyBorder="1" applyAlignment="1">
      <alignment horizontal="center" vertical="center"/>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17" fillId="0" borderId="5" xfId="0" applyFont="1" applyBorder="1" applyAlignment="1">
      <alignment horizontal="left" vertical="center" wrapText="1" indent="1"/>
    </xf>
    <xf numFmtId="0" fontId="17" fillId="0" borderId="7" xfId="0" applyFont="1" applyBorder="1" applyAlignment="1">
      <alignment horizontal="left" vertical="center" wrapText="1" indent="1"/>
    </xf>
    <xf numFmtId="0" fontId="17" fillId="0" borderId="6" xfId="0" applyFont="1" applyBorder="1" applyAlignment="1">
      <alignment horizontal="left" vertical="center" wrapText="1" indent="1"/>
    </xf>
    <xf numFmtId="0" fontId="17" fillId="0" borderId="7" xfId="0" applyFont="1" applyBorder="1" applyAlignment="1">
      <alignment horizontal="distributed" vertical="center"/>
    </xf>
    <xf numFmtId="0" fontId="17" fillId="0" borderId="6" xfId="0" applyFont="1" applyBorder="1" applyAlignment="1">
      <alignment horizontal="distributed" vertical="center"/>
    </xf>
    <xf numFmtId="0" fontId="17" fillId="0" borderId="11" xfId="0" applyFont="1" applyBorder="1" applyAlignment="1">
      <alignment horizontal="distributed" vertical="center"/>
    </xf>
    <xf numFmtId="0" fontId="17" fillId="0" borderId="0" xfId="0" applyFont="1" applyAlignment="1">
      <alignment horizontal="left" vertical="center" shrinkToFit="1"/>
    </xf>
    <xf numFmtId="0" fontId="17" fillId="0" borderId="9" xfId="0" applyFont="1" applyBorder="1" applyAlignment="1">
      <alignment horizontal="left" vertical="center" shrinkToFit="1"/>
    </xf>
    <xf numFmtId="0" fontId="17" fillId="0" borderId="0" xfId="0" applyFont="1" applyAlignment="1">
      <alignment vertical="center" shrinkToFit="1"/>
    </xf>
    <xf numFmtId="0" fontId="17" fillId="0" borderId="0" xfId="0" applyFont="1" applyAlignment="1">
      <alignment horizontal="distributed" vertical="center"/>
    </xf>
    <xf numFmtId="49" fontId="17" fillId="0" borderId="0" xfId="0" applyNumberFormat="1" applyFont="1" applyAlignment="1">
      <alignment horizontal="left" vertical="center" shrinkToFit="1"/>
    </xf>
    <xf numFmtId="0" fontId="17" fillId="0" borderId="23" xfId="0" applyFont="1" applyBorder="1" applyAlignment="1">
      <alignment horizontal="left" vertical="center" wrapText="1"/>
    </xf>
    <xf numFmtId="0" fontId="17" fillId="0" borderId="1" xfId="0" applyFont="1" applyBorder="1" applyAlignment="1">
      <alignment horizontal="center" vertical="center"/>
    </xf>
    <xf numFmtId="0" fontId="17" fillId="0" borderId="1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3"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left" vertical="center" wrapText="1" indent="1"/>
    </xf>
    <xf numFmtId="0" fontId="17" fillId="0" borderId="11" xfId="0" applyFont="1" applyBorder="1" applyAlignment="1">
      <alignment horizontal="left" vertical="center" wrapText="1" indent="1"/>
    </xf>
    <xf numFmtId="0" fontId="17" fillId="0" borderId="2" xfId="0" applyFont="1" applyBorder="1" applyAlignment="1">
      <alignment horizontal="left" vertical="center" wrapText="1" indent="1"/>
    </xf>
    <xf numFmtId="0" fontId="17" fillId="0" borderId="1" xfId="0" applyFont="1" applyBorder="1" applyAlignment="1">
      <alignment horizontal="left" vertical="center" wrapText="1"/>
    </xf>
    <xf numFmtId="0" fontId="17" fillId="0" borderId="1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3" xfId="0" applyFont="1" applyBorder="1" applyAlignment="1">
      <alignment horizontal="left" vertical="center" wrapText="1" indent="1"/>
    </xf>
    <xf numFmtId="0" fontId="17" fillId="0" borderId="23" xfId="0" applyFont="1" applyBorder="1" applyAlignment="1">
      <alignment horizontal="left" vertical="center" wrapText="1" indent="1"/>
    </xf>
    <xf numFmtId="0" fontId="17" fillId="0" borderId="4" xfId="0" applyFont="1" applyBorder="1" applyAlignment="1">
      <alignment horizontal="left" vertical="center" wrapText="1" indent="1"/>
    </xf>
    <xf numFmtId="0" fontId="17" fillId="0" borderId="1" xfId="0" applyFont="1" applyBorder="1" applyAlignment="1">
      <alignment horizontal="left" vertical="center" shrinkToFit="1"/>
    </xf>
    <xf numFmtId="0" fontId="17" fillId="0" borderId="11" xfId="0" applyFont="1" applyBorder="1" applyAlignment="1">
      <alignment horizontal="left" vertical="center" shrinkToFit="1"/>
    </xf>
    <xf numFmtId="0" fontId="17" fillId="0" borderId="3" xfId="0" applyFont="1" applyBorder="1" applyAlignment="1">
      <alignment horizontal="left" vertical="center" shrinkToFit="1"/>
    </xf>
    <xf numFmtId="0" fontId="17" fillId="0" borderId="23" xfId="0" applyFont="1" applyBorder="1" applyAlignment="1">
      <alignment horizontal="left" vertical="center" shrinkToFit="1"/>
    </xf>
    <xf numFmtId="49" fontId="17" fillId="0" borderId="23" xfId="0" applyNumberFormat="1" applyFont="1" applyBorder="1" applyAlignment="1">
      <alignment horizontal="left" vertical="center" wrapText="1"/>
    </xf>
    <xf numFmtId="49" fontId="17" fillId="0" borderId="4" xfId="0" applyNumberFormat="1" applyFont="1" applyBorder="1" applyAlignment="1">
      <alignment horizontal="left" vertical="center" wrapText="1"/>
    </xf>
    <xf numFmtId="0" fontId="17" fillId="0" borderId="5" xfId="0" applyFont="1" applyBorder="1" applyAlignment="1">
      <alignment horizontal="left" vertical="center" wrapText="1"/>
    </xf>
    <xf numFmtId="0" fontId="17" fillId="0" borderId="7" xfId="0" applyFont="1" applyBorder="1" applyAlignment="1">
      <alignment horizontal="left" vertical="center" wrapText="1"/>
    </xf>
    <xf numFmtId="0" fontId="17" fillId="0" borderId="6" xfId="0" applyFont="1" applyBorder="1" applyAlignment="1">
      <alignment horizontal="left" vertical="center" wrapText="1"/>
    </xf>
    <xf numFmtId="177" fontId="17" fillId="0" borderId="7" xfId="0" applyNumberFormat="1" applyFont="1" applyBorder="1" applyAlignment="1">
      <alignment horizontal="center" vertical="center"/>
    </xf>
    <xf numFmtId="0" fontId="38" fillId="0" borderId="30" xfId="0" applyFont="1" applyBorder="1" applyAlignment="1">
      <alignment horizontal="center" vertical="center" wrapText="1"/>
    </xf>
    <xf numFmtId="0" fontId="38" fillId="0" borderId="31" xfId="0" applyFont="1" applyBorder="1" applyAlignment="1">
      <alignment horizontal="center" vertical="center" wrapText="1"/>
    </xf>
    <xf numFmtId="0" fontId="38" fillId="0" borderId="32" xfId="0" applyFont="1" applyBorder="1" applyAlignment="1">
      <alignment horizontal="center" vertical="center" wrapText="1"/>
    </xf>
    <xf numFmtId="0" fontId="38" fillId="0" borderId="27" xfId="0" applyFont="1" applyBorder="1" applyAlignment="1">
      <alignment vertical="center" wrapText="1" shrinkToFit="1"/>
    </xf>
    <xf numFmtId="0" fontId="38" fillId="0" borderId="28" xfId="0" applyFont="1" applyBorder="1" applyAlignment="1">
      <alignment vertical="center" wrapText="1" shrinkToFit="1"/>
    </xf>
    <xf numFmtId="0" fontId="38" fillId="0" borderId="29" xfId="0" applyFont="1" applyBorder="1" applyAlignment="1">
      <alignment vertical="center" wrapText="1" shrinkToFit="1"/>
    </xf>
    <xf numFmtId="0" fontId="19" fillId="0" borderId="0" xfId="0" applyFont="1" applyAlignment="1">
      <alignment horizontal="left" vertical="center"/>
    </xf>
    <xf numFmtId="0" fontId="19" fillId="0" borderId="0" xfId="0" applyFont="1" applyAlignment="1">
      <alignment horizontal="left" vertical="top" wrapText="1"/>
    </xf>
    <xf numFmtId="49" fontId="4" fillId="0" borderId="26" xfId="0" applyNumberFormat="1" applyFont="1" applyBorder="1" applyAlignment="1">
      <alignment horizontal="center" vertical="center" shrinkToFi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49" fontId="4" fillId="0" borderId="26" xfId="0" applyNumberFormat="1" applyFont="1" applyBorder="1" applyAlignment="1">
      <alignment horizontal="center" vertical="center"/>
    </xf>
    <xf numFmtId="49" fontId="4" fillId="0" borderId="27"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0" fontId="4" fillId="0" borderId="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6" xfId="0" applyFont="1" applyBorder="1" applyAlignment="1">
      <alignment horizontal="center" vertical="center" wrapText="1"/>
    </xf>
    <xf numFmtId="177" fontId="17" fillId="0" borderId="23" xfId="0" applyNumberFormat="1" applyFont="1" applyBorder="1" applyAlignment="1">
      <alignment horizontal="center" vertical="center"/>
    </xf>
    <xf numFmtId="177" fontId="17" fillId="0" borderId="11" xfId="0" applyNumberFormat="1" applyFont="1" applyBorder="1" applyAlignment="1">
      <alignment horizontal="center" vertical="center"/>
    </xf>
    <xf numFmtId="176" fontId="17" fillId="0" borderId="1" xfId="0" applyNumberFormat="1" applyFont="1" applyBorder="1" applyAlignment="1">
      <alignment horizontal="left" vertical="center" wrapText="1"/>
    </xf>
    <xf numFmtId="176" fontId="17" fillId="0" borderId="11" xfId="0" applyNumberFormat="1" applyFont="1" applyBorder="1" applyAlignment="1">
      <alignment horizontal="left" vertical="center" wrapText="1"/>
    </xf>
    <xf numFmtId="176" fontId="17" fillId="0" borderId="2" xfId="0" applyNumberFormat="1" applyFont="1" applyBorder="1" applyAlignment="1">
      <alignment horizontal="left" vertical="center" wrapText="1"/>
    </xf>
    <xf numFmtId="176" fontId="17" fillId="0" borderId="3" xfId="0" applyNumberFormat="1" applyFont="1" applyBorder="1" applyAlignment="1">
      <alignment horizontal="left" vertical="center" wrapText="1"/>
    </xf>
    <xf numFmtId="176" fontId="17" fillId="0" borderId="23" xfId="0" applyNumberFormat="1" applyFont="1" applyBorder="1" applyAlignment="1">
      <alignment horizontal="left" vertical="center" wrapText="1"/>
    </xf>
    <xf numFmtId="176" fontId="17" fillId="0" borderId="4" xfId="0" applyNumberFormat="1" applyFont="1" applyBorder="1" applyAlignment="1">
      <alignment horizontal="left" vertical="center" wrapText="1"/>
    </xf>
    <xf numFmtId="0" fontId="6" fillId="0" borderId="20" xfId="0" applyFont="1" applyBorder="1" applyAlignment="1">
      <alignment horizontal="center" vertical="top" wrapText="1"/>
    </xf>
    <xf numFmtId="0" fontId="6" fillId="0" borderId="35" xfId="0" applyFont="1" applyBorder="1" applyAlignment="1">
      <alignment horizontal="center" vertical="top" wrapText="1"/>
    </xf>
    <xf numFmtId="0" fontId="17" fillId="0" borderId="23" xfId="0" applyFont="1" applyBorder="1" applyAlignment="1">
      <alignment horizontal="distributed" vertical="top"/>
    </xf>
    <xf numFmtId="0" fontId="17" fillId="0" borderId="7" xfId="0" applyFont="1" applyBorder="1" applyAlignment="1">
      <alignment horizontal="left" vertical="center"/>
    </xf>
    <xf numFmtId="0" fontId="17" fillId="0" borderId="6" xfId="0" applyFont="1" applyBorder="1" applyAlignment="1">
      <alignment horizontal="left"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6" xfId="0" applyFont="1" applyBorder="1" applyAlignment="1">
      <alignment horizontal="center" vertical="center"/>
    </xf>
    <xf numFmtId="176" fontId="17" fillId="0" borderId="5" xfId="0" applyNumberFormat="1" applyFont="1" applyBorder="1" applyAlignment="1">
      <alignment horizontal="center" vertical="center"/>
    </xf>
    <xf numFmtId="176" fontId="17" fillId="0" borderId="7" xfId="0" applyNumberFormat="1" applyFont="1" applyBorder="1" applyAlignment="1">
      <alignment horizontal="center" vertical="center"/>
    </xf>
    <xf numFmtId="176" fontId="17" fillId="0" borderId="6" xfId="0" applyNumberFormat="1" applyFont="1" applyBorder="1" applyAlignment="1">
      <alignment horizontal="center" vertical="center"/>
    </xf>
    <xf numFmtId="0" fontId="17" fillId="0" borderId="0" xfId="0" applyFont="1" applyAlignment="1">
      <alignment vertical="center" wrapText="1" shrinkToFit="1"/>
    </xf>
    <xf numFmtId="57" fontId="6" fillId="0" borderId="20" xfId="0" applyNumberFormat="1" applyFont="1" applyBorder="1" applyAlignment="1">
      <alignment horizontal="center" vertical="top" wrapText="1"/>
    </xf>
    <xf numFmtId="57" fontId="6" fillId="0" borderId="35" xfId="0" applyNumberFormat="1" applyFont="1" applyBorder="1" applyAlignment="1">
      <alignment horizontal="center" vertical="top" wrapText="1"/>
    </xf>
    <xf numFmtId="0" fontId="17" fillId="0" borderId="0" xfId="0" applyFont="1" applyAlignment="1">
      <alignment horizontal="distributed" vertical="center" wrapText="1"/>
    </xf>
    <xf numFmtId="49" fontId="6" fillId="0" borderId="20" xfId="0" applyNumberFormat="1" applyFont="1" applyBorder="1" applyAlignment="1">
      <alignment horizontal="center" vertical="top" wrapText="1"/>
    </xf>
    <xf numFmtId="0" fontId="19" fillId="0" borderId="20" xfId="0" applyFont="1" applyBorder="1" applyAlignment="1">
      <alignment horizontal="center" vertical="top" shrinkToFit="1"/>
    </xf>
    <xf numFmtId="0" fontId="19" fillId="0" borderId="35" xfId="0" applyFont="1" applyBorder="1" applyAlignment="1">
      <alignment horizontal="center" vertical="top" shrinkToFit="1"/>
    </xf>
    <xf numFmtId="0" fontId="19" fillId="0" borderId="20" xfId="0" applyFont="1" applyBorder="1" applyAlignment="1">
      <alignment horizontal="center" vertical="top"/>
    </xf>
    <xf numFmtId="0" fontId="19" fillId="0" borderId="35" xfId="0" applyFont="1" applyBorder="1" applyAlignment="1">
      <alignment horizontal="center" vertical="top"/>
    </xf>
    <xf numFmtId="0" fontId="17" fillId="0" borderId="20" xfId="0" applyFont="1" applyBorder="1" applyAlignment="1">
      <alignment horizontal="center" vertical="top" wrapText="1"/>
    </xf>
    <xf numFmtId="0" fontId="17" fillId="0" borderId="35" xfId="0" applyFont="1" applyBorder="1" applyAlignment="1">
      <alignment horizontal="center" vertical="top" wrapText="1"/>
    </xf>
    <xf numFmtId="0" fontId="6" fillId="0" borderId="12" xfId="0" applyFont="1" applyBorder="1" applyAlignment="1">
      <alignment horizontal="center" vertical="top" wrapText="1"/>
    </xf>
    <xf numFmtId="57" fontId="6" fillId="0" borderId="12" xfId="0" applyNumberFormat="1" applyFont="1" applyBorder="1" applyAlignment="1">
      <alignment horizontal="center" vertical="top" wrapText="1"/>
    </xf>
    <xf numFmtId="0" fontId="17" fillId="3" borderId="35" xfId="0" applyFont="1" applyFill="1" applyBorder="1" applyAlignment="1">
      <alignment horizontal="center" vertical="center"/>
    </xf>
    <xf numFmtId="0" fontId="17" fillId="3" borderId="10" xfId="0" applyFont="1" applyFill="1" applyBorder="1" applyAlignment="1">
      <alignment horizontal="center" vertical="center"/>
    </xf>
    <xf numFmtId="0" fontId="5" fillId="4" borderId="35" xfId="0" applyFont="1" applyFill="1" applyBorder="1" applyAlignment="1">
      <alignment horizontal="center" vertical="top" wrapText="1"/>
    </xf>
    <xf numFmtId="0" fontId="5" fillId="4" borderId="10" xfId="0" applyFont="1" applyFill="1" applyBorder="1" applyAlignment="1">
      <alignment horizontal="center" vertical="top" wrapText="1"/>
    </xf>
    <xf numFmtId="0" fontId="4" fillId="4" borderId="35"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35"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4" fillId="4" borderId="35" xfId="0" applyFont="1" applyFill="1" applyBorder="1" applyAlignment="1">
      <alignment horizontal="center" vertical="center" wrapText="1" shrinkToFit="1"/>
    </xf>
    <xf numFmtId="0" fontId="4" fillId="4" borderId="10" xfId="0" applyFont="1" applyFill="1" applyBorder="1" applyAlignment="1">
      <alignment horizontal="center" vertical="center" wrapText="1" shrinkToFit="1"/>
    </xf>
    <xf numFmtId="0" fontId="4" fillId="3" borderId="37" xfId="0"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4" fillId="3" borderId="37" xfId="0" applyFont="1" applyFill="1" applyBorder="1" applyAlignment="1">
      <alignment horizontal="center" vertical="center" wrapText="1" shrinkToFit="1"/>
    </xf>
    <xf numFmtId="0" fontId="20" fillId="0" borderId="0" xfId="0" applyFont="1" applyAlignment="1">
      <alignment horizontal="center" vertical="center" wrapText="1"/>
    </xf>
    <xf numFmtId="178" fontId="18" fillId="0" borderId="0" xfId="0" applyNumberFormat="1" applyFont="1" applyAlignment="1">
      <alignment horizontal="center" vertical="center"/>
    </xf>
    <xf numFmtId="177" fontId="17" fillId="0" borderId="0" xfId="0" applyNumberFormat="1" applyFont="1" applyAlignment="1">
      <alignment horizontal="center" vertical="center"/>
    </xf>
    <xf numFmtId="0" fontId="4" fillId="3" borderId="36"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17" fillId="3" borderId="37" xfId="0" applyFont="1" applyFill="1" applyBorder="1" applyAlignment="1">
      <alignment horizontal="center" vertical="center" wrapText="1"/>
    </xf>
    <xf numFmtId="0" fontId="17" fillId="3" borderId="35" xfId="0" applyFont="1" applyFill="1" applyBorder="1" applyAlignment="1">
      <alignment horizontal="center" vertical="center" wrapText="1"/>
    </xf>
    <xf numFmtId="0" fontId="17" fillId="4" borderId="37" xfId="0" applyFont="1" applyFill="1" applyBorder="1" applyAlignment="1">
      <alignment horizontal="center" vertical="center"/>
    </xf>
    <xf numFmtId="0" fontId="17" fillId="4" borderId="35" xfId="0" applyFont="1" applyFill="1" applyBorder="1" applyAlignment="1">
      <alignment horizontal="center" vertical="center"/>
    </xf>
    <xf numFmtId="0" fontId="4" fillId="4" borderId="37" xfId="0" applyFont="1" applyFill="1" applyBorder="1" applyAlignment="1">
      <alignment horizontal="center" vertical="center" wrapText="1" shrinkToFit="1"/>
    </xf>
    <xf numFmtId="0" fontId="4" fillId="4" borderId="37"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6" fillId="4" borderId="37" xfId="0" applyFont="1" applyFill="1" applyBorder="1" applyAlignment="1">
      <alignment horizontal="center" vertical="top" wrapText="1"/>
    </xf>
    <xf numFmtId="0" fontId="6" fillId="4" borderId="35" xfId="0" applyFont="1" applyFill="1" applyBorder="1" applyAlignment="1">
      <alignment horizontal="center" vertical="top" wrapText="1"/>
    </xf>
    <xf numFmtId="0" fontId="6" fillId="4" borderId="10" xfId="0" applyFont="1" applyFill="1" applyBorder="1" applyAlignment="1">
      <alignment horizontal="center" vertical="top" wrapText="1"/>
    </xf>
    <xf numFmtId="0" fontId="4" fillId="3" borderId="37" xfId="0" applyFont="1" applyFill="1" applyBorder="1" applyAlignment="1">
      <alignment horizontal="center" vertical="top" wrapText="1"/>
    </xf>
    <xf numFmtId="0" fontId="4" fillId="3" borderId="35" xfId="0" applyFont="1" applyFill="1" applyBorder="1" applyAlignment="1">
      <alignment horizontal="center" vertical="top" wrapText="1"/>
    </xf>
    <xf numFmtId="0" fontId="21" fillId="0" borderId="0" xfId="0" applyFont="1" applyAlignment="1">
      <alignment horizontal="left" vertical="center"/>
    </xf>
    <xf numFmtId="0" fontId="9" fillId="0" borderId="0" xfId="0" applyFont="1" applyAlignment="1">
      <alignment horizontal="distributed" vertical="center"/>
    </xf>
    <xf numFmtId="0" fontId="21" fillId="0" borderId="0" xfId="0" applyFont="1" applyAlignment="1">
      <alignment horizontal="distributed" vertical="center"/>
    </xf>
    <xf numFmtId="0" fontId="23" fillId="0" borderId="0" xfId="0" applyFont="1" applyAlignment="1">
      <alignment horizontal="center" vertical="center" wrapText="1"/>
    </xf>
    <xf numFmtId="176" fontId="3" fillId="0" borderId="0" xfId="0" applyNumberFormat="1" applyFont="1" applyAlignment="1">
      <alignment horizontal="center" vertical="center"/>
    </xf>
    <xf numFmtId="0" fontId="21" fillId="0" borderId="11" xfId="0" applyFont="1" applyBorder="1" applyAlignment="1">
      <alignment horizontal="distributed" vertical="center"/>
    </xf>
    <xf numFmtId="0" fontId="0" fillId="0" borderId="11" xfId="0" applyBorder="1" applyAlignment="1">
      <alignment horizontal="distributed" vertical="center"/>
    </xf>
    <xf numFmtId="0" fontId="0" fillId="0" borderId="23" xfId="0" applyBorder="1" applyAlignment="1">
      <alignment horizontal="distributed" vertical="center"/>
    </xf>
    <xf numFmtId="0" fontId="21" fillId="0" borderId="5"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6" xfId="0" applyFont="1" applyBorder="1" applyAlignment="1">
      <alignment horizontal="center" vertical="center" shrinkToFit="1"/>
    </xf>
    <xf numFmtId="49" fontId="17" fillId="0" borderId="5" xfId="0" applyNumberFormat="1" applyFont="1" applyBorder="1" applyAlignment="1">
      <alignment horizontal="left" vertical="center" indent="1"/>
    </xf>
    <xf numFmtId="49" fontId="17" fillId="0" borderId="7" xfId="0" applyNumberFormat="1" applyFont="1" applyBorder="1" applyAlignment="1">
      <alignment horizontal="left" vertical="center" indent="1"/>
    </xf>
    <xf numFmtId="49" fontId="17" fillId="0" borderId="6" xfId="0" applyNumberFormat="1" applyFont="1" applyBorder="1" applyAlignment="1">
      <alignment horizontal="left" vertical="center" indent="1"/>
    </xf>
    <xf numFmtId="49" fontId="21" fillId="0" borderId="5" xfId="0" applyNumberFormat="1" applyFont="1" applyBorder="1" applyAlignment="1">
      <alignment horizontal="left" vertical="center" indent="1"/>
    </xf>
    <xf numFmtId="49" fontId="21" fillId="0" borderId="7" xfId="0" applyNumberFormat="1" applyFont="1" applyBorder="1" applyAlignment="1">
      <alignment horizontal="left" vertical="center" indent="1"/>
    </xf>
    <xf numFmtId="49" fontId="21" fillId="0" borderId="6" xfId="0" applyNumberFormat="1" applyFont="1" applyBorder="1" applyAlignment="1">
      <alignment horizontal="left" vertical="center" indent="1"/>
    </xf>
    <xf numFmtId="0" fontId="21" fillId="0" borderId="11" xfId="0" applyFont="1" applyBorder="1" applyAlignment="1">
      <alignment horizontal="distributed" vertical="center" wrapText="1"/>
    </xf>
    <xf numFmtId="0" fontId="0" fillId="0" borderId="0" xfId="0" applyAlignment="1">
      <alignment horizontal="distributed" vertical="center"/>
    </xf>
    <xf numFmtId="0" fontId="21" fillId="0" borderId="1"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23" xfId="0" applyBorder="1" applyAlignment="1">
      <alignment horizontal="center" vertical="center" shrinkToFit="1"/>
    </xf>
    <xf numFmtId="0" fontId="0" fillId="0" borderId="4" xfId="0" applyBorder="1" applyAlignment="1">
      <alignment horizontal="center" vertical="center" shrinkToFit="1"/>
    </xf>
    <xf numFmtId="49" fontId="21" fillId="0" borderId="5" xfId="0" applyNumberFormat="1" applyFont="1" applyBorder="1" applyAlignment="1">
      <alignment horizontal="left" vertical="center" indent="1" shrinkToFit="1"/>
    </xf>
    <xf numFmtId="49" fontId="21" fillId="0" borderId="7" xfId="0" applyNumberFormat="1" applyFont="1" applyBorder="1" applyAlignment="1">
      <alignment horizontal="left" vertical="center" indent="1" shrinkToFit="1"/>
    </xf>
    <xf numFmtId="49" fontId="21" fillId="0" borderId="6" xfId="0" applyNumberFormat="1" applyFont="1" applyBorder="1" applyAlignment="1">
      <alignment horizontal="left" vertical="center" indent="1" shrinkToFit="1"/>
    </xf>
    <xf numFmtId="0" fontId="14" fillId="0" borderId="0" xfId="0" applyFont="1" applyAlignment="1">
      <alignment horizontal="center" vertical="center" wrapText="1"/>
    </xf>
    <xf numFmtId="0" fontId="24" fillId="0" borderId="0" xfId="0" applyFont="1" applyAlignment="1">
      <alignment horizontal="center" vertical="center" wrapText="1"/>
    </xf>
    <xf numFmtId="0" fontId="39" fillId="0" borderId="3" xfId="0" applyFont="1" applyBorder="1" applyAlignment="1">
      <alignment horizontal="left" vertical="center" wrapText="1" indent="1"/>
    </xf>
    <xf numFmtId="0" fontId="39" fillId="0" borderId="23" xfId="0" applyFont="1" applyBorder="1" applyAlignment="1">
      <alignment horizontal="left" vertical="center" wrapText="1" indent="1"/>
    </xf>
    <xf numFmtId="0" fontId="39" fillId="0" borderId="4" xfId="0" applyFont="1" applyBorder="1" applyAlignment="1">
      <alignment horizontal="left" vertical="center" wrapText="1" indent="1"/>
    </xf>
    <xf numFmtId="0" fontId="39" fillId="0" borderId="1" xfId="0" applyFont="1" applyBorder="1" applyAlignment="1">
      <alignment horizontal="left" vertical="center" wrapText="1"/>
    </xf>
    <xf numFmtId="0" fontId="39" fillId="0" borderId="11" xfId="0" applyFont="1" applyBorder="1" applyAlignment="1">
      <alignment horizontal="left" vertical="center" wrapText="1"/>
    </xf>
    <xf numFmtId="0" fontId="39" fillId="0" borderId="2" xfId="0" applyFont="1" applyBorder="1" applyAlignment="1">
      <alignment horizontal="left" vertical="center" wrapText="1"/>
    </xf>
    <xf numFmtId="0" fontId="39" fillId="0" borderId="3" xfId="0" applyFont="1" applyBorder="1" applyAlignment="1">
      <alignment horizontal="left" vertical="center" wrapText="1"/>
    </xf>
    <xf numFmtId="0" fontId="39" fillId="0" borderId="23" xfId="0" applyFont="1" applyBorder="1" applyAlignment="1">
      <alignment horizontal="left" vertical="center" wrapText="1"/>
    </xf>
    <xf numFmtId="0" fontId="39" fillId="0" borderId="4" xfId="0" applyFont="1" applyBorder="1" applyAlignment="1">
      <alignment horizontal="left" vertical="center" wrapText="1"/>
    </xf>
    <xf numFmtId="0" fontId="3" fillId="0" borderId="11" xfId="0" applyFont="1" applyBorder="1" applyAlignment="1">
      <alignment horizontal="distributed" vertical="center"/>
    </xf>
    <xf numFmtId="0" fontId="3" fillId="0" borderId="0" xfId="0" applyFont="1" applyAlignment="1">
      <alignment horizontal="left" vertical="center" shrinkToFit="1"/>
    </xf>
    <xf numFmtId="0" fontId="3" fillId="0" borderId="9" xfId="0" applyFont="1" applyBorder="1" applyAlignment="1">
      <alignment horizontal="left" vertical="center" shrinkToFit="1"/>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3" xfId="0" applyFont="1" applyBorder="1" applyAlignment="1">
      <alignment horizontal="center" vertical="center"/>
    </xf>
    <xf numFmtId="0" fontId="3" fillId="0" borderId="4" xfId="0" applyFont="1" applyBorder="1" applyAlignment="1">
      <alignment horizontal="center" vertical="center"/>
    </xf>
    <xf numFmtId="0" fontId="39" fillId="0" borderId="1" xfId="0" applyFont="1" applyBorder="1" applyAlignment="1">
      <alignment horizontal="left" vertical="center" wrapText="1" indent="1"/>
    </xf>
    <xf numFmtId="0" fontId="39" fillId="0" borderId="11" xfId="0" applyFont="1" applyBorder="1" applyAlignment="1">
      <alignment horizontal="left" vertical="center" wrapText="1" indent="1"/>
    </xf>
    <xf numFmtId="0" fontId="39" fillId="0" borderId="2" xfId="0" applyFont="1" applyBorder="1" applyAlignment="1">
      <alignment horizontal="left" vertical="center" wrapText="1" indent="1"/>
    </xf>
    <xf numFmtId="0" fontId="3" fillId="0" borderId="7" xfId="0" applyFont="1" applyBorder="1" applyAlignment="1">
      <alignment horizontal="distributed" vertical="center"/>
    </xf>
    <xf numFmtId="0" fontId="39" fillId="0" borderId="5" xfId="0" applyFont="1" applyBorder="1" applyAlignment="1">
      <alignment horizontal="left" vertical="center" wrapText="1" indent="1"/>
    </xf>
    <xf numFmtId="0" fontId="39" fillId="0" borderId="7" xfId="0" applyFont="1" applyBorder="1" applyAlignment="1">
      <alignment horizontal="left" vertical="center" wrapText="1" indent="1"/>
    </xf>
    <xf numFmtId="0" fontId="39" fillId="0" borderId="6" xfId="0" applyFont="1" applyBorder="1" applyAlignment="1">
      <alignment horizontal="left" vertical="center" wrapText="1" indent="1"/>
    </xf>
    <xf numFmtId="0" fontId="3" fillId="0" borderId="6" xfId="0" applyFont="1" applyBorder="1" applyAlignment="1">
      <alignment horizontal="distributed" vertical="center"/>
    </xf>
    <xf numFmtId="0" fontId="6" fillId="0" borderId="0" xfId="0" applyFont="1" applyAlignment="1">
      <alignment horizontal="left" vertical="center"/>
    </xf>
    <xf numFmtId="0" fontId="6" fillId="0" borderId="0" xfId="0" applyFont="1" applyAlignment="1">
      <alignment horizontal="left" vertical="top" wrapText="1"/>
    </xf>
    <xf numFmtId="49" fontId="36" fillId="0" borderId="26" xfId="0" applyNumberFormat="1" applyFont="1" applyBorder="1" applyAlignment="1">
      <alignment horizontal="center" vertical="center" shrinkToFit="1"/>
    </xf>
    <xf numFmtId="49" fontId="36" fillId="0" borderId="26" xfId="0" applyNumberFormat="1" applyFont="1" applyBorder="1" applyAlignment="1">
      <alignment horizontal="center" vertical="center"/>
    </xf>
    <xf numFmtId="49" fontId="36" fillId="0" borderId="27" xfId="0" applyNumberFormat="1" applyFont="1" applyBorder="1" applyAlignment="1">
      <alignment horizontal="center" vertical="center" wrapText="1"/>
    </xf>
    <xf numFmtId="49" fontId="36" fillId="0" borderId="28" xfId="0" applyNumberFormat="1" applyFont="1" applyBorder="1" applyAlignment="1">
      <alignment horizontal="center" vertical="center" wrapText="1"/>
    </xf>
    <xf numFmtId="0" fontId="44" fillId="0" borderId="27" xfId="0" applyFont="1" applyBorder="1" applyAlignment="1">
      <alignment horizontal="center" vertical="center"/>
    </xf>
    <xf numFmtId="0" fontId="44" fillId="0" borderId="28" xfId="0" applyFont="1" applyBorder="1" applyAlignment="1">
      <alignment horizontal="center" vertical="center"/>
    </xf>
    <xf numFmtId="0" fontId="39" fillId="0" borderId="27" xfId="0" applyFont="1" applyBorder="1" applyAlignment="1">
      <alignment horizontal="center" vertical="center"/>
    </xf>
    <xf numFmtId="0" fontId="39" fillId="0" borderId="28" xfId="0" applyFont="1" applyBorder="1" applyAlignment="1">
      <alignment horizontal="center" vertical="center"/>
    </xf>
    <xf numFmtId="0" fontId="39" fillId="0" borderId="29" xfId="0" applyFont="1" applyBorder="1" applyAlignment="1">
      <alignment horizontal="center" vertical="center"/>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9" fillId="0" borderId="7" xfId="0" applyFont="1" applyBorder="1" applyAlignment="1">
      <alignment horizontal="left" vertical="center" wrapText="1"/>
    </xf>
    <xf numFmtId="0" fontId="39" fillId="0" borderId="6" xfId="0" applyFont="1" applyBorder="1" applyAlignment="1">
      <alignment horizontal="left" vertical="center" wrapText="1"/>
    </xf>
    <xf numFmtId="0" fontId="3" fillId="0" borderId="0" xfId="0" applyFont="1" applyAlignment="1">
      <alignment horizontal="distributed" vertical="center"/>
    </xf>
    <xf numFmtId="0" fontId="3" fillId="0" borderId="1"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23" xfId="0" applyFont="1" applyBorder="1" applyAlignment="1">
      <alignment horizontal="left" vertical="center" shrinkToFit="1"/>
    </xf>
    <xf numFmtId="49" fontId="39" fillId="0" borderId="23" xfId="0" applyNumberFormat="1" applyFont="1" applyBorder="1" applyAlignment="1">
      <alignment horizontal="left" vertical="center" wrapText="1"/>
    </xf>
    <xf numFmtId="49" fontId="39" fillId="0" borderId="4" xfId="0" applyNumberFormat="1" applyFont="1" applyBorder="1" applyAlignment="1">
      <alignment horizontal="left" vertical="center" wrapText="1"/>
    </xf>
    <xf numFmtId="177" fontId="34" fillId="0" borderId="7" xfId="0" applyNumberFormat="1"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176" fontId="3" fillId="0" borderId="5" xfId="0" applyNumberFormat="1" applyFont="1" applyBorder="1" applyAlignment="1">
      <alignment horizontal="center" vertical="center"/>
    </xf>
    <xf numFmtId="176" fontId="3" fillId="0" borderId="7" xfId="0" applyNumberFormat="1" applyFont="1" applyBorder="1" applyAlignment="1">
      <alignment horizontal="center" vertical="center"/>
    </xf>
    <xf numFmtId="176" fontId="3" fillId="0" borderId="6" xfId="0" applyNumberFormat="1" applyFont="1" applyBorder="1" applyAlignment="1">
      <alignment horizontal="center" vertical="center"/>
    </xf>
    <xf numFmtId="177" fontId="39" fillId="0" borderId="11" xfId="0" applyNumberFormat="1" applyFont="1" applyBorder="1" applyAlignment="1">
      <alignment horizontal="center" vertical="center"/>
    </xf>
    <xf numFmtId="176" fontId="39" fillId="0" borderId="1" xfId="0" applyNumberFormat="1" applyFont="1" applyBorder="1" applyAlignment="1">
      <alignment horizontal="left" vertical="center" wrapText="1"/>
    </xf>
    <xf numFmtId="176" fontId="39" fillId="0" borderId="11" xfId="0" applyNumberFormat="1" applyFont="1" applyBorder="1" applyAlignment="1">
      <alignment horizontal="left" vertical="center" wrapText="1"/>
    </xf>
    <xf numFmtId="176" fontId="39" fillId="0" borderId="2" xfId="0" applyNumberFormat="1" applyFont="1" applyBorder="1" applyAlignment="1">
      <alignment horizontal="left" vertical="center" wrapText="1"/>
    </xf>
    <xf numFmtId="176" fontId="39" fillId="0" borderId="3" xfId="0" applyNumberFormat="1" applyFont="1" applyBorder="1" applyAlignment="1">
      <alignment horizontal="left" vertical="center" wrapText="1"/>
    </xf>
    <xf numFmtId="176" fontId="39" fillId="0" borderId="23" xfId="0" applyNumberFormat="1" applyFont="1" applyBorder="1" applyAlignment="1">
      <alignment horizontal="left" vertical="center" wrapText="1"/>
    </xf>
    <xf numFmtId="176" fontId="39" fillId="0" borderId="4" xfId="0" applyNumberFormat="1" applyFont="1" applyBorder="1" applyAlignment="1">
      <alignment horizontal="left" vertical="center" wrapText="1"/>
    </xf>
    <xf numFmtId="177" fontId="39" fillId="0" borderId="23" xfId="0" applyNumberFormat="1" applyFont="1" applyBorder="1" applyAlignment="1">
      <alignment horizontal="center" vertical="center"/>
    </xf>
    <xf numFmtId="0" fontId="3" fillId="0" borderId="23"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xf>
    <xf numFmtId="0" fontId="3" fillId="0" borderId="6" xfId="0" applyFont="1" applyBorder="1" applyAlignment="1">
      <alignment horizontal="left" vertical="center"/>
    </xf>
    <xf numFmtId="177" fontId="39" fillId="0" borderId="7" xfId="0" applyNumberFormat="1" applyFont="1" applyBorder="1" applyAlignment="1">
      <alignment horizontal="center" vertical="center"/>
    </xf>
    <xf numFmtId="49" fontId="39" fillId="0" borderId="0" xfId="0" applyNumberFormat="1" applyFont="1" applyAlignment="1">
      <alignment horizontal="left" vertical="center" shrinkToFit="1"/>
    </xf>
    <xf numFmtId="0" fontId="3" fillId="0" borderId="23" xfId="0" applyFont="1" applyBorder="1" applyAlignment="1">
      <alignment horizontal="distributed" vertical="top"/>
    </xf>
    <xf numFmtId="0" fontId="19" fillId="0" borderId="15" xfId="0" applyFont="1" applyBorder="1" applyAlignment="1">
      <alignment horizontal="center" vertical="top" shrinkToFit="1"/>
    </xf>
    <xf numFmtId="0" fontId="19" fillId="0" borderId="0" xfId="0" applyFont="1" applyAlignment="1">
      <alignment horizontal="center" vertical="top" shrinkToFit="1"/>
    </xf>
    <xf numFmtId="0" fontId="19" fillId="0" borderId="15" xfId="0" applyFont="1" applyBorder="1" applyAlignment="1">
      <alignment horizontal="center" vertical="top"/>
    </xf>
    <xf numFmtId="0" fontId="19" fillId="0" borderId="0" xfId="0" applyFont="1" applyAlignment="1">
      <alignment horizontal="center" vertical="top"/>
    </xf>
    <xf numFmtId="0" fontId="3" fillId="0" borderId="0" xfId="0" applyFont="1" applyAlignment="1">
      <alignment horizontal="distributed" vertical="center" wrapText="1"/>
    </xf>
    <xf numFmtId="0" fontId="39" fillId="0" borderId="0" xfId="0" applyFont="1" applyAlignment="1">
      <alignment vertical="center" shrinkToFit="1"/>
    </xf>
    <xf numFmtId="0" fontId="6" fillId="0" borderId="15" xfId="0" applyFont="1" applyBorder="1" applyAlignment="1">
      <alignment horizontal="center" vertical="top" wrapText="1"/>
    </xf>
    <xf numFmtId="0" fontId="6" fillId="0" borderId="0" xfId="0" applyFont="1" applyAlignment="1">
      <alignment horizontal="center" vertical="top" wrapText="1"/>
    </xf>
    <xf numFmtId="49" fontId="6" fillId="0" borderId="15" xfId="0" applyNumberFormat="1" applyFont="1" applyBorder="1" applyAlignment="1">
      <alignment horizontal="center" vertical="top" wrapText="1"/>
    </xf>
    <xf numFmtId="57" fontId="6" fillId="0" borderId="15" xfId="0" applyNumberFormat="1" applyFont="1" applyBorder="1" applyAlignment="1">
      <alignment horizontal="center" vertical="top" wrapText="1"/>
    </xf>
    <xf numFmtId="57" fontId="6" fillId="0" borderId="0" xfId="0" applyNumberFormat="1" applyFont="1" applyAlignment="1">
      <alignment horizontal="center"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25" xfId="0" applyFont="1" applyBorder="1" applyAlignment="1">
      <alignment vertical="top" wrapText="1"/>
    </xf>
    <xf numFmtId="0" fontId="4" fillId="0" borderId="12"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4" fillId="0" borderId="25" xfId="0" applyFont="1" applyBorder="1" applyAlignment="1">
      <alignment horizontal="center" vertical="center" wrapText="1" shrinkToFi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5" xfId="0" applyFont="1" applyBorder="1" applyAlignment="1">
      <alignment horizontal="center" vertical="center" wrapText="1"/>
    </xf>
    <xf numFmtId="0" fontId="17" fillId="0" borderId="15" xfId="0" applyFont="1" applyBorder="1" applyAlignment="1">
      <alignment horizontal="left" vertical="center"/>
    </xf>
    <xf numFmtId="0" fontId="20" fillId="0" borderId="17" xfId="0" applyFont="1" applyBorder="1" applyAlignment="1">
      <alignment horizontal="center" vertical="center" wrapText="1"/>
    </xf>
    <xf numFmtId="176" fontId="3" fillId="0" borderId="0" xfId="0" applyNumberFormat="1" applyFont="1" applyAlignment="1">
      <alignment horizontal="right" vertical="center"/>
    </xf>
    <xf numFmtId="177" fontId="39" fillId="0" borderId="0" xfId="0" applyNumberFormat="1" applyFont="1" applyAlignment="1">
      <alignment horizontal="center" vertical="center"/>
    </xf>
    <xf numFmtId="0" fontId="9" fillId="0" borderId="11" xfId="0" applyFont="1" applyBorder="1" applyAlignment="1">
      <alignment horizontal="distributed" vertical="center"/>
    </xf>
    <xf numFmtId="0" fontId="29" fillId="0" borderId="11" xfId="0" applyFont="1" applyBorder="1" applyAlignment="1">
      <alignment horizontal="distributed" vertical="center"/>
    </xf>
    <xf numFmtId="0" fontId="29" fillId="0" borderId="23" xfId="0" applyFont="1" applyBorder="1" applyAlignment="1">
      <alignment horizontal="distributed" vertical="center"/>
    </xf>
    <xf numFmtId="0" fontId="9" fillId="0" borderId="5" xfId="0" applyFont="1" applyBorder="1" applyAlignment="1">
      <alignment horizontal="distributed" vertical="center" indent="1"/>
    </xf>
    <xf numFmtId="0" fontId="9" fillId="0" borderId="7" xfId="0" applyFont="1" applyBorder="1" applyAlignment="1">
      <alignment horizontal="distributed" vertical="center" indent="1"/>
    </xf>
    <xf numFmtId="0" fontId="9" fillId="0" borderId="6" xfId="0" applyFont="1" applyBorder="1" applyAlignment="1">
      <alignment horizontal="distributed" vertical="center" indent="1"/>
    </xf>
    <xf numFmtId="49" fontId="39" fillId="0" borderId="5" xfId="0" applyNumberFormat="1" applyFont="1" applyBorder="1" applyAlignment="1">
      <alignment horizontal="left" vertical="center" indent="1" shrinkToFit="1"/>
    </xf>
    <xf numFmtId="49" fontId="39" fillId="0" borderId="7" xfId="0" applyNumberFormat="1" applyFont="1" applyBorder="1" applyAlignment="1">
      <alignment horizontal="left" vertical="center" indent="1" shrinkToFit="1"/>
    </xf>
    <xf numFmtId="49" fontId="39" fillId="0" borderId="6" xfId="0" applyNumberFormat="1" applyFont="1" applyBorder="1" applyAlignment="1">
      <alignment horizontal="left" vertical="center" indent="1" shrinkToFit="1"/>
    </xf>
    <xf numFmtId="0" fontId="9" fillId="0" borderId="11" xfId="0" applyFont="1" applyBorder="1" applyAlignment="1">
      <alignment horizontal="distributed" vertical="center" wrapText="1"/>
    </xf>
    <xf numFmtId="0" fontId="29" fillId="0" borderId="0" xfId="0" applyFont="1" applyAlignment="1">
      <alignment horizontal="distributed" vertical="center"/>
    </xf>
    <xf numFmtId="0" fontId="9" fillId="0" borderId="1" xfId="0" applyFont="1" applyBorder="1" applyAlignment="1">
      <alignment horizontal="distributed" vertical="center" indent="1"/>
    </xf>
    <xf numFmtId="0" fontId="9" fillId="0" borderId="11" xfId="0" applyFont="1" applyBorder="1" applyAlignment="1">
      <alignment horizontal="distributed" vertical="center" indent="1"/>
    </xf>
    <xf numFmtId="0" fontId="9" fillId="0" borderId="2" xfId="0" applyFont="1" applyBorder="1" applyAlignment="1">
      <alignment horizontal="distributed" vertical="center" indent="1"/>
    </xf>
    <xf numFmtId="0" fontId="29" fillId="0" borderId="3" xfId="0" applyFont="1" applyBorder="1" applyAlignment="1">
      <alignment horizontal="distributed" vertical="center" indent="1"/>
    </xf>
    <xf numFmtId="0" fontId="29" fillId="0" borderId="23" xfId="0" applyFont="1" applyBorder="1" applyAlignment="1">
      <alignment horizontal="distributed" vertical="center" indent="1"/>
    </xf>
    <xf numFmtId="0" fontId="29" fillId="0" borderId="4" xfId="0" applyFont="1" applyBorder="1" applyAlignment="1">
      <alignment horizontal="distributed" vertical="center" indent="1"/>
    </xf>
    <xf numFmtId="0" fontId="31" fillId="0" borderId="0" xfId="0" applyFont="1" applyAlignment="1">
      <alignment horizontal="distributed" vertical="center"/>
    </xf>
    <xf numFmtId="0" fontId="9" fillId="0" borderId="0" xfId="0" applyFont="1" applyAlignment="1">
      <alignment horizontal="left" vertical="center"/>
    </xf>
    <xf numFmtId="49" fontId="3" fillId="0" borderId="5" xfId="0" applyNumberFormat="1" applyFont="1" applyBorder="1" applyAlignment="1">
      <alignment horizontal="left" vertical="center" indent="1"/>
    </xf>
    <xf numFmtId="49" fontId="3" fillId="0" borderId="7" xfId="0" applyNumberFormat="1" applyFont="1" applyBorder="1" applyAlignment="1">
      <alignment horizontal="left" vertical="center" indent="1"/>
    </xf>
    <xf numFmtId="49" fontId="3" fillId="0" borderId="6" xfId="0" applyNumberFormat="1" applyFont="1" applyBorder="1" applyAlignment="1">
      <alignment horizontal="left" vertical="center" indent="1"/>
    </xf>
    <xf numFmtId="49" fontId="9" fillId="0" borderId="5" xfId="0" applyNumberFormat="1" applyFont="1" applyBorder="1" applyAlignment="1">
      <alignment horizontal="left" vertical="center" indent="1"/>
    </xf>
    <xf numFmtId="49" fontId="9" fillId="0" borderId="7" xfId="0" applyNumberFormat="1" applyFont="1" applyBorder="1" applyAlignment="1">
      <alignment horizontal="left" vertical="center" indent="1"/>
    </xf>
    <xf numFmtId="49" fontId="9" fillId="0" borderId="6" xfId="0" applyNumberFormat="1" applyFont="1" applyBorder="1" applyAlignment="1">
      <alignment horizontal="left" vertical="center" indent="1"/>
    </xf>
    <xf numFmtId="0" fontId="21" fillId="0" borderId="15" xfId="0" applyFont="1" applyBorder="1" applyAlignment="1">
      <alignment horizontal="left" vertical="center"/>
    </xf>
    <xf numFmtId="0" fontId="32" fillId="0" borderId="0" xfId="0" applyFont="1" applyAlignment="1">
      <alignment horizontal="center" vertical="center" wrapText="1"/>
    </xf>
    <xf numFmtId="0" fontId="17" fillId="0" borderId="11" xfId="0" applyFont="1" applyBorder="1" applyAlignment="1">
      <alignment vertical="center"/>
    </xf>
    <xf numFmtId="0" fontId="17" fillId="0" borderId="2" xfId="0" applyFont="1" applyBorder="1" applyAlignment="1">
      <alignment vertical="center"/>
    </xf>
    <xf numFmtId="0" fontId="17" fillId="0" borderId="23" xfId="0" applyFont="1" applyBorder="1" applyAlignment="1">
      <alignment vertical="center"/>
    </xf>
    <xf numFmtId="0" fontId="17" fillId="0" borderId="4" xfId="0" applyFont="1" applyBorder="1" applyAlignment="1">
      <alignment vertical="center"/>
    </xf>
    <xf numFmtId="0" fontId="39" fillId="0" borderId="11" xfId="0" applyFont="1" applyBorder="1" applyAlignment="1">
      <alignment vertical="center"/>
    </xf>
    <xf numFmtId="0" fontId="39" fillId="0" borderId="2" xfId="0" applyFont="1" applyBorder="1" applyAlignment="1">
      <alignment vertical="center"/>
    </xf>
    <xf numFmtId="0" fontId="39" fillId="0" borderId="23" xfId="0" applyFont="1" applyBorder="1" applyAlignment="1">
      <alignment vertical="center"/>
    </xf>
    <xf numFmtId="0" fontId="39" fillId="0" borderId="4" xfId="0" applyFont="1" applyBorder="1" applyAlignment="1">
      <alignment vertical="center"/>
    </xf>
    <xf numFmtId="0" fontId="21" fillId="0" borderId="23" xfId="0" applyFont="1" applyBorder="1" applyAlignment="1">
      <alignment vertical="center"/>
    </xf>
    <xf numFmtId="0" fontId="21" fillId="0" borderId="7" xfId="0" applyFont="1" applyBorder="1" applyAlignment="1">
      <alignment vertical="center"/>
    </xf>
    <xf numFmtId="0" fontId="21" fillId="0" borderId="11" xfId="0" applyFont="1" applyBorder="1" applyAlignment="1">
      <alignment vertical="center"/>
    </xf>
  </cellXfs>
  <cellStyles count="1">
    <cellStyle name="標準" xfId="0" builtinId="0"/>
  </cellStyles>
  <dxfs count="38">
    <dxf>
      <numFmt numFmtId="179" formatCode="&quot;元&quot;"/>
    </dxf>
    <dxf>
      <font>
        <color theme="0" tint="-0.24994659260841701"/>
      </font>
      <numFmt numFmtId="180" formatCode=";;;&quot;○○○-○○○○-○○○○&quot;"/>
    </dxf>
    <dxf>
      <font>
        <color theme="0" tint="-0.24994659260841701"/>
      </font>
      <numFmt numFmtId="181" formatCode=";;;&quot;○○県○○市○○△-△-△&quot;"/>
    </dxf>
    <dxf>
      <numFmt numFmtId="179" formatCode="&quot;元&quot;"/>
    </dxf>
    <dxf>
      <font>
        <color theme="0" tint="-0.24994659260841701"/>
      </font>
      <numFmt numFmtId="180" formatCode=";;;&quot;○○○-○○○○-○○○○&quot;"/>
    </dxf>
    <dxf>
      <font>
        <color theme="0" tint="-0.24994659260841701"/>
      </font>
      <numFmt numFmtId="181" formatCode=";;;&quot;○○県○○市○○△-△-△&quot;"/>
    </dxf>
    <dxf>
      <fill>
        <patternFill>
          <bgColor rgb="FFFFFF00"/>
        </patternFill>
      </fill>
    </dxf>
    <dxf>
      <fill>
        <patternFill>
          <bgColor rgb="FFFFFF00"/>
        </patternFill>
      </fill>
    </dxf>
    <dxf>
      <fill>
        <patternFill>
          <bgColor rgb="FFFFFF00"/>
        </patternFill>
      </fill>
    </dxf>
    <dxf>
      <numFmt numFmtId="179" formatCode="&quot;元&quot;"/>
    </dxf>
    <dxf>
      <font>
        <color theme="0" tint="-0.34998626667073579"/>
      </font>
      <numFmt numFmtId="182" formatCode=";;;&quot;○○○－○○○－○○○○&quot;"/>
    </dxf>
    <dxf>
      <font>
        <color theme="0" tint="-0.34998626667073579"/>
      </font>
      <numFmt numFmtId="183" formatCode=";;;&quot;○○県○○市○○△－△－△&quot;"/>
    </dxf>
    <dxf>
      <font>
        <color theme="0" tint="-0.24994659260841701"/>
      </font>
      <numFmt numFmtId="180" formatCode=";;;&quot;○○○-○○○○-○○○○&quot;"/>
    </dxf>
    <dxf>
      <font>
        <color theme="0" tint="-0.24994659260841701"/>
      </font>
      <numFmt numFmtId="181" formatCode=";;;&quot;○○県○○市○○△-△-△&quot;"/>
    </dxf>
    <dxf>
      <font>
        <color theme="0" tint="-0.34998626667073579"/>
      </font>
      <numFmt numFmtId="184" formatCode=";;;&quot;名&quot;"/>
    </dxf>
    <dxf>
      <font>
        <color theme="0" tint="-0.34998626667073579"/>
      </font>
      <numFmt numFmtId="185" formatCode=";;;&quot;めい&quot;"/>
    </dxf>
    <dxf>
      <font>
        <color rgb="FF9C0006"/>
      </font>
      <fill>
        <patternFill>
          <bgColor rgb="FFFFC7CE"/>
        </patternFill>
      </fill>
    </dxf>
    <dxf>
      <font>
        <color theme="0" tint="-0.34998626667073579"/>
      </font>
      <numFmt numFmtId="186" formatCode=";;;&quot;プルダウンに該当するものがないかご確認ください。該当がない場合は直接入力してください。&quot;"/>
    </dxf>
    <dxf>
      <font>
        <color theme="0" tint="-0.34998626667073579"/>
      </font>
      <numFmt numFmtId="187" formatCode=";;;&quot;姓&quot;"/>
    </dxf>
    <dxf>
      <font>
        <color theme="0" tint="-0.34998626667073579"/>
      </font>
      <numFmt numFmtId="188" formatCode=";;;&quot;せい&quot;"/>
    </dxf>
    <dxf>
      <fill>
        <patternFill>
          <bgColor rgb="FFFF7C80"/>
        </patternFill>
      </fill>
    </dxf>
    <dxf>
      <font>
        <color theme="0" tint="-0.24994659260841701"/>
      </font>
      <numFmt numFmtId="180" formatCode=";;;&quot;○○○-○○○○-○○○○&quot;"/>
    </dxf>
    <dxf>
      <font>
        <color theme="0" tint="-0.24994659260841701"/>
      </font>
      <numFmt numFmtId="181" formatCode=";;;&quot;○○県○○市○○△-△-△&quot;"/>
    </dxf>
    <dxf>
      <numFmt numFmtId="179" formatCode="&quot;元&quot;"/>
    </dxf>
    <dxf>
      <font>
        <color theme="0" tint="-0.24994659260841701"/>
      </font>
      <numFmt numFmtId="180" formatCode=";;;&quot;○○○-○○○○-○○○○&quot;"/>
    </dxf>
    <dxf>
      <font>
        <color theme="0" tint="-0.24994659260841701"/>
      </font>
      <numFmt numFmtId="181" formatCode=";;;&quot;○○県○○市○○△-△-△&quot;"/>
    </dxf>
    <dxf>
      <numFmt numFmtId="179" formatCode="&quot;元&quot;"/>
    </dxf>
    <dxf>
      <font>
        <color theme="0" tint="-0.34998626667073579"/>
      </font>
      <numFmt numFmtId="182" formatCode=";;;&quot;○○○－○○○－○○○○&quot;"/>
    </dxf>
    <dxf>
      <font>
        <color theme="0" tint="-0.34998626667073579"/>
      </font>
      <numFmt numFmtId="183" formatCode=";;;&quot;○○県○○市○○△－△－△&quot;"/>
    </dxf>
    <dxf>
      <font>
        <color theme="0" tint="-0.24994659260841701"/>
      </font>
      <numFmt numFmtId="180" formatCode=";;;&quot;○○○-○○○○-○○○○&quot;"/>
    </dxf>
    <dxf>
      <font>
        <color theme="0" tint="-0.24994659260841701"/>
      </font>
      <numFmt numFmtId="181" formatCode=";;;&quot;○○県○○市○○△-△-△&quot;"/>
    </dxf>
    <dxf>
      <numFmt numFmtId="178" formatCode="&quot;令和&quot;"/>
    </dxf>
    <dxf>
      <font>
        <color theme="0" tint="-0.34998626667073579"/>
      </font>
      <numFmt numFmtId="184" formatCode=";;;&quot;名&quot;"/>
    </dxf>
    <dxf>
      <font>
        <color theme="0" tint="-0.34998626667073579"/>
      </font>
      <numFmt numFmtId="185" formatCode=";;;&quot;めい&quot;"/>
    </dxf>
    <dxf>
      <font>
        <color rgb="FF9C0006"/>
      </font>
      <fill>
        <patternFill>
          <bgColor rgb="FFFFC7CE"/>
        </patternFill>
      </fill>
    </dxf>
    <dxf>
      <font>
        <color theme="0" tint="-0.34998626667073579"/>
      </font>
      <numFmt numFmtId="187" formatCode=";;;&quot;姓&quot;"/>
    </dxf>
    <dxf>
      <font>
        <color theme="0" tint="-0.34998626667073579"/>
      </font>
      <numFmt numFmtId="188" formatCode=";;;&quot;せい&quot;"/>
    </dxf>
    <dxf>
      <fill>
        <patternFill>
          <bgColor rgb="FFFF7C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BM$77" lockText="1" noThreeD="1"/>
</file>

<file path=xl/ctrlProps/ctrlProp10.xml><?xml version="1.0" encoding="utf-8"?>
<formControlPr xmlns="http://schemas.microsoft.com/office/spreadsheetml/2009/9/main" objectType="CheckBox" fmlaLink="$AO$76" lockText="1" noThreeD="1"/>
</file>

<file path=xl/ctrlProps/ctrlProp11.xml><?xml version="1.0" encoding="utf-8"?>
<formControlPr xmlns="http://schemas.microsoft.com/office/spreadsheetml/2009/9/main" objectType="CheckBox" checked="Checked" fmlaLink="$AO$77" lockText="1" noThreeD="1"/>
</file>

<file path=xl/ctrlProps/ctrlProp12.xml><?xml version="1.0" encoding="utf-8"?>
<formControlPr xmlns="http://schemas.microsoft.com/office/spreadsheetml/2009/9/main" objectType="CheckBox" fmlaLink="$AN$77" lockText="1" noThreeD="1"/>
</file>

<file path=xl/ctrlProps/ctrlProp2.xml><?xml version="1.0" encoding="utf-8"?>
<formControlPr xmlns="http://schemas.microsoft.com/office/spreadsheetml/2009/9/main" objectType="CheckBox" fmlaLink="$BN$77" lockText="1" noThreeD="1"/>
</file>

<file path=xl/ctrlProps/ctrlProp3.xml><?xml version="1.0" encoding="utf-8"?>
<formControlPr xmlns="http://schemas.microsoft.com/office/spreadsheetml/2009/9/main" objectType="CheckBox" fmlaLink="$BO$77" lockText="1" noThreeD="1"/>
</file>

<file path=xl/ctrlProps/ctrlProp4.xml><?xml version="1.0" encoding="utf-8"?>
<formControlPr xmlns="http://schemas.microsoft.com/office/spreadsheetml/2009/9/main" objectType="CheckBox" fmlaLink="$BP$77" lockText="1" noThreeD="1"/>
</file>

<file path=xl/ctrlProps/ctrlProp5.xml><?xml version="1.0" encoding="utf-8"?>
<formControlPr xmlns="http://schemas.microsoft.com/office/spreadsheetml/2009/9/main" objectType="CheckBox" fmlaLink="$AI$77" lockText="1" noThreeD="1"/>
</file>

<file path=xl/ctrlProps/ctrlProp6.xml><?xml version="1.0" encoding="utf-8"?>
<formControlPr xmlns="http://schemas.microsoft.com/office/spreadsheetml/2009/9/main" objectType="CheckBox" fmlaLink="$BQ$77" lockText="1" noThreeD="1"/>
</file>

<file path=xl/ctrlProps/ctrlProp7.xml><?xml version="1.0" encoding="utf-8"?>
<formControlPr xmlns="http://schemas.microsoft.com/office/spreadsheetml/2009/9/main" objectType="CheckBox" fmlaLink="$AO$76" lockText="1" noThreeD="1"/>
</file>

<file path=xl/ctrlProps/ctrlProp8.xml><?xml version="1.0" encoding="utf-8"?>
<formControlPr xmlns="http://schemas.microsoft.com/office/spreadsheetml/2009/9/main" objectType="CheckBox" fmlaLink="$AT$77" lockText="1" noThreeD="1"/>
</file>

<file path=xl/ctrlProps/ctrlProp9.xml><?xml version="1.0" encoding="utf-8"?>
<formControlPr xmlns="http://schemas.microsoft.com/office/spreadsheetml/2009/9/main" objectType="CheckBox" checked="Checked" fmlaLink="$AU$7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25400</xdr:colOff>
          <xdr:row>107</xdr:row>
          <xdr:rowOff>69850</xdr:rowOff>
        </xdr:from>
        <xdr:to>
          <xdr:col>20</xdr:col>
          <xdr:colOff>101600</xdr:colOff>
          <xdr:row>107</xdr:row>
          <xdr:rowOff>292100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0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107</xdr:row>
          <xdr:rowOff>69850</xdr:rowOff>
        </xdr:from>
        <xdr:to>
          <xdr:col>24</xdr:col>
          <xdr:colOff>101600</xdr:colOff>
          <xdr:row>107</xdr:row>
          <xdr:rowOff>292100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0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108</xdr:row>
          <xdr:rowOff>69850</xdr:rowOff>
        </xdr:from>
        <xdr:to>
          <xdr:col>20</xdr:col>
          <xdr:colOff>101600</xdr:colOff>
          <xdr:row>108</xdr:row>
          <xdr:rowOff>292100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0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108</xdr:row>
          <xdr:rowOff>69850</xdr:rowOff>
        </xdr:from>
        <xdr:to>
          <xdr:col>24</xdr:col>
          <xdr:colOff>101600</xdr:colOff>
          <xdr:row>108</xdr:row>
          <xdr:rowOff>292100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0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89</xdr:row>
          <xdr:rowOff>69850</xdr:rowOff>
        </xdr:from>
        <xdr:to>
          <xdr:col>14</xdr:col>
          <xdr:colOff>101600</xdr:colOff>
          <xdr:row>89</xdr:row>
          <xdr:rowOff>292100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0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110</xdr:row>
          <xdr:rowOff>50800</xdr:rowOff>
        </xdr:from>
        <xdr:to>
          <xdr:col>12</xdr:col>
          <xdr:colOff>101600</xdr:colOff>
          <xdr:row>110</xdr:row>
          <xdr:rowOff>254000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0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99</xdr:col>
      <xdr:colOff>76200</xdr:colOff>
      <xdr:row>87</xdr:row>
      <xdr:rowOff>47625</xdr:rowOff>
    </xdr:from>
    <xdr:to>
      <xdr:col>107</xdr:col>
      <xdr:colOff>142875</xdr:colOff>
      <xdr:row>99</xdr:row>
      <xdr:rowOff>171450</xdr:rowOff>
    </xdr:to>
    <xdr:sp macro="" textlink="">
      <xdr:nvSpPr>
        <xdr:cNvPr id="2" name="正方形/長方形 1">
          <a:extLst>
            <a:ext uri="{FF2B5EF4-FFF2-40B4-BE49-F238E27FC236}">
              <a16:creationId xmlns:a16="http://schemas.microsoft.com/office/drawing/2014/main" id="{4308903B-ED37-4EE1-946A-6FE106144C36}"/>
            </a:ext>
          </a:extLst>
        </xdr:cNvPr>
        <xdr:cNvSpPr/>
      </xdr:nvSpPr>
      <xdr:spPr>
        <a:xfrm>
          <a:off x="6124575" y="5086350"/>
          <a:ext cx="5095875" cy="3895725"/>
        </a:xfrm>
        <a:prstGeom prst="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kern="1200">
              <a:solidFill>
                <a:sysClr val="windowText" lastClr="000000"/>
              </a:solidFill>
            </a:rPr>
            <a:t>３　離職時の官職</a:t>
          </a:r>
          <a:endParaRPr kumimoji="1" lang="en-US" altLang="ja-JP" sz="1000" b="1" kern="1200">
            <a:solidFill>
              <a:sysClr val="windowText" lastClr="000000"/>
            </a:solidFill>
          </a:endParaRPr>
        </a:p>
        <a:p>
          <a:pPr algn="l"/>
          <a:endParaRPr kumimoji="1" lang="en-US" altLang="ja-JP" sz="1000" b="0" kern="1200">
            <a:solidFill>
              <a:sysClr val="windowText" lastClr="000000"/>
            </a:solidFill>
          </a:endParaRPr>
        </a:p>
        <a:p>
          <a:pPr algn="l"/>
          <a:r>
            <a:rPr kumimoji="1" lang="ja-JP" altLang="en-US" sz="1000" b="0" kern="1200">
              <a:solidFill>
                <a:sysClr val="windowText" lastClr="000000"/>
              </a:solidFill>
            </a:rPr>
            <a:t>●</a:t>
          </a:r>
          <a:r>
            <a:rPr kumimoji="1" lang="ja-JP" altLang="en-US" sz="1000" b="1" kern="1200">
              <a:solidFill>
                <a:schemeClr val="tx1"/>
              </a:solidFill>
            </a:rPr>
            <a:t>離職時に管理職職員以外の職員であった場合</a:t>
          </a:r>
          <a:endParaRPr kumimoji="1" lang="en-US" altLang="ja-JP" sz="1000" b="1" kern="1200">
            <a:solidFill>
              <a:schemeClr val="tx1"/>
            </a:solidFill>
          </a:endParaRPr>
        </a:p>
        <a:p>
          <a:pPr algn="l"/>
          <a:r>
            <a:rPr kumimoji="1" lang="ja-JP" altLang="en-US" sz="1000" b="1" kern="1200">
              <a:solidFill>
                <a:schemeClr val="tx1"/>
              </a:solidFill>
            </a:rPr>
            <a:t>　</a:t>
          </a:r>
          <a:r>
            <a:rPr kumimoji="1" lang="ja-JP" altLang="en-US" sz="1000" b="0" kern="1200">
              <a:solidFill>
                <a:sysClr val="windowText" lastClr="000000"/>
              </a:solidFill>
            </a:rPr>
            <a:t>離職時の官職と併せて括弧書で管理職職員としての最終官職もご記入ください。</a:t>
          </a:r>
        </a:p>
        <a:p>
          <a:pPr algn="l"/>
          <a:r>
            <a:rPr kumimoji="1" lang="ja-JP" altLang="en-US" sz="1000" b="0" kern="1200">
              <a:solidFill>
                <a:sysClr val="windowText" lastClr="000000"/>
              </a:solidFill>
            </a:rPr>
            <a:t>　</a:t>
          </a:r>
          <a:r>
            <a:rPr kumimoji="1" lang="en-US" altLang="ja-JP" sz="1000" b="0" kern="1200">
              <a:solidFill>
                <a:sysClr val="windowText" lastClr="000000"/>
              </a:solidFill>
            </a:rPr>
            <a:t>(</a:t>
          </a:r>
          <a:r>
            <a:rPr kumimoji="1" lang="ja-JP" altLang="en-US" sz="1000" b="0" kern="1200">
              <a:solidFill>
                <a:sysClr val="windowText" lastClr="000000"/>
              </a:solidFill>
            </a:rPr>
            <a:t>例</a:t>
          </a:r>
          <a:r>
            <a:rPr kumimoji="1" lang="en-US" altLang="ja-JP" sz="1000" b="0" kern="1200">
              <a:solidFill>
                <a:sysClr val="windowText" lastClr="000000"/>
              </a:solidFill>
            </a:rPr>
            <a:t>)</a:t>
          </a:r>
          <a:r>
            <a:rPr kumimoji="1" lang="ja-JP" altLang="en-US" sz="1000" b="0" kern="1200">
              <a:solidFill>
                <a:sysClr val="windowText" lastClr="000000"/>
              </a:solidFill>
            </a:rPr>
            <a:t>　</a:t>
          </a:r>
          <a:r>
            <a:rPr kumimoji="1" lang="en-US" altLang="ja-JP" sz="1000" b="0" kern="1200">
              <a:solidFill>
                <a:sysClr val="windowText" lastClr="000000"/>
              </a:solidFill>
            </a:rPr>
            <a:t>××</a:t>
          </a:r>
          <a:r>
            <a:rPr kumimoji="1" lang="ja-JP" altLang="en-US" sz="1000" b="0" kern="1200">
              <a:solidFill>
                <a:sysClr val="windowText" lastClr="000000"/>
              </a:solidFill>
            </a:rPr>
            <a:t>課長から非管理職の専門スタッフ職の○○分析官になって離職の場合</a:t>
          </a:r>
        </a:p>
        <a:p>
          <a:pPr algn="l"/>
          <a:r>
            <a:rPr kumimoji="1" lang="ja-JP" altLang="en-US" sz="1000" b="0" kern="1200">
              <a:solidFill>
                <a:sysClr val="windowText" lastClr="000000"/>
              </a:solidFill>
            </a:rPr>
            <a:t>　　　　　○○省□□局○○分析官（○○省□□局</a:t>
          </a:r>
          <a:r>
            <a:rPr kumimoji="1" lang="en-US" altLang="ja-JP" sz="1000" b="0" kern="1200">
              <a:solidFill>
                <a:sysClr val="windowText" lastClr="000000"/>
              </a:solidFill>
            </a:rPr>
            <a:t>××</a:t>
          </a:r>
          <a:r>
            <a:rPr kumimoji="1" lang="ja-JP" altLang="en-US" sz="1000" b="0" kern="1200">
              <a:solidFill>
                <a:sysClr val="windowText" lastClr="000000"/>
              </a:solidFill>
            </a:rPr>
            <a:t>課長）</a:t>
          </a:r>
          <a:endParaRPr kumimoji="1" lang="en-US" altLang="ja-JP" sz="1000" b="0" kern="1200">
            <a:solidFill>
              <a:sysClr val="windowText" lastClr="000000"/>
            </a:solidFill>
          </a:endParaRPr>
        </a:p>
        <a:p>
          <a:pPr algn="l"/>
          <a:endParaRPr kumimoji="1" lang="en-US" altLang="ja-JP" sz="1000" b="0" kern="1200">
            <a:solidFill>
              <a:sysClr val="windowText" lastClr="000000"/>
            </a:solidFill>
          </a:endParaRPr>
        </a:p>
        <a:p>
          <a:pPr algn="l"/>
          <a:r>
            <a:rPr kumimoji="1" lang="ja-JP" altLang="en-US" sz="1000" b="0" kern="1200">
              <a:solidFill>
                <a:sysClr val="windowText" lastClr="000000"/>
              </a:solidFill>
            </a:rPr>
            <a:t>●</a:t>
          </a:r>
          <a:r>
            <a:rPr kumimoji="1" lang="ja-JP" altLang="en-US" sz="1000" b="1" kern="1200">
              <a:solidFill>
                <a:sysClr val="windowText" lastClr="000000"/>
              </a:solidFill>
            </a:rPr>
            <a:t>再任用職員の場合</a:t>
          </a:r>
          <a:endParaRPr kumimoji="1" lang="en-US" altLang="ja-JP" sz="1000" b="1" kern="1200">
            <a:solidFill>
              <a:sysClr val="windowText" lastClr="000000"/>
            </a:solidFill>
          </a:endParaRPr>
        </a:p>
        <a:p>
          <a:pPr algn="l"/>
          <a:r>
            <a:rPr kumimoji="1" lang="ja-JP" altLang="en-US" sz="1000" b="1" kern="1200">
              <a:solidFill>
                <a:sysClr val="windowText" lastClr="000000"/>
              </a:solidFill>
            </a:rPr>
            <a:t>　</a:t>
          </a:r>
          <a:r>
            <a:rPr kumimoji="1" lang="ja-JP" altLang="en-US" sz="1000" b="0" kern="1200">
              <a:solidFill>
                <a:sysClr val="windowText" lastClr="000000"/>
              </a:solidFill>
            </a:rPr>
            <a:t>①　離職後に</a:t>
          </a:r>
          <a:r>
            <a:rPr kumimoji="1" lang="ja-JP" altLang="en-US" sz="1000" b="0" u="sng" kern="1200">
              <a:solidFill>
                <a:sysClr val="windowText" lastClr="000000"/>
              </a:solidFill>
            </a:rPr>
            <a:t>再任用職員（非管理職職員）として採用</a:t>
          </a:r>
          <a:r>
            <a:rPr kumimoji="1" lang="ja-JP" altLang="en-US" sz="1000" b="0" kern="1200">
              <a:solidFill>
                <a:sysClr val="windowText" lastClr="000000"/>
              </a:solidFill>
            </a:rPr>
            <a:t>された後、再び離職し再就職</a:t>
          </a:r>
          <a:endParaRPr kumimoji="1" lang="en-US" altLang="ja-JP" sz="1000" b="0" kern="1200">
            <a:solidFill>
              <a:sysClr val="windowText" lastClr="000000"/>
            </a:solidFill>
          </a:endParaRPr>
        </a:p>
        <a:p>
          <a:pPr algn="l"/>
          <a:r>
            <a:rPr kumimoji="1" lang="ja-JP" altLang="en-US" sz="1000" b="0" kern="1200">
              <a:solidFill>
                <a:sysClr val="windowText" lastClr="000000"/>
              </a:solidFill>
            </a:rPr>
            <a:t>　　する場合の「離職時」とは、再任用職員になる以前の職員としての離職時を指すた</a:t>
          </a:r>
          <a:endParaRPr kumimoji="1" lang="en-US" altLang="ja-JP" sz="1000" b="0" kern="1200">
            <a:solidFill>
              <a:sysClr val="windowText" lastClr="000000"/>
            </a:solidFill>
          </a:endParaRPr>
        </a:p>
        <a:p>
          <a:pPr algn="l"/>
          <a:r>
            <a:rPr kumimoji="1" lang="ja-JP" altLang="en-US" sz="1000" b="0" kern="1200">
              <a:solidFill>
                <a:sysClr val="windowText" lastClr="000000"/>
              </a:solidFill>
            </a:rPr>
            <a:t>　　め、</a:t>
          </a:r>
          <a:r>
            <a:rPr kumimoji="1" lang="ja-JP" altLang="en-US" sz="1000" b="0" u="none" kern="1200">
              <a:solidFill>
                <a:sysClr val="windowText" lastClr="000000"/>
              </a:solidFill>
            </a:rPr>
            <a:t>再任用前の管理職職員としての官職</a:t>
          </a:r>
          <a:r>
            <a:rPr kumimoji="1" lang="ja-JP" altLang="en-US" sz="1000" b="0" kern="1200">
              <a:solidFill>
                <a:sysClr val="windowText" lastClr="000000"/>
              </a:solidFill>
            </a:rPr>
            <a:t>をご記入ください。</a:t>
          </a:r>
          <a:endParaRPr kumimoji="1" lang="en-US" altLang="ja-JP" sz="1000" b="0" kern="1200">
            <a:solidFill>
              <a:sysClr val="windowText" lastClr="000000"/>
            </a:solidFill>
          </a:endParaRPr>
        </a:p>
        <a:p>
          <a:pPr algn="l"/>
          <a:r>
            <a:rPr kumimoji="1" lang="ja-JP" altLang="en-US" sz="1000" b="0" kern="1200">
              <a:solidFill>
                <a:sysClr val="windowText" lastClr="000000"/>
              </a:solidFill>
            </a:rPr>
            <a:t>　　</a:t>
          </a:r>
          <a:r>
            <a:rPr kumimoji="1" lang="en-US" altLang="ja-JP" sz="1000" b="0" kern="1200">
              <a:solidFill>
                <a:sysClr val="windowText" lastClr="000000"/>
              </a:solidFill>
            </a:rPr>
            <a:t>(</a:t>
          </a:r>
          <a:r>
            <a:rPr kumimoji="1" lang="ja-JP" altLang="en-US" sz="1000" b="0" kern="1200">
              <a:solidFill>
                <a:sysClr val="windowText" lastClr="000000"/>
              </a:solidFill>
            </a:rPr>
            <a:t>例</a:t>
          </a:r>
          <a:r>
            <a:rPr kumimoji="1" lang="en-US" altLang="ja-JP" sz="1000" b="0" kern="1200">
              <a:solidFill>
                <a:sysClr val="windowText" lastClr="000000"/>
              </a:solidFill>
            </a:rPr>
            <a:t>)</a:t>
          </a:r>
          <a:r>
            <a:rPr kumimoji="1" lang="ja-JP" altLang="en-US" sz="1000" b="0" kern="1200">
              <a:solidFill>
                <a:sysClr val="windowText" lastClr="000000"/>
              </a:solidFill>
            </a:rPr>
            <a:t>　管理職</a:t>
          </a:r>
          <a:r>
            <a:rPr kumimoji="1" lang="en-US" altLang="ja-JP" sz="1000" b="0" kern="1200">
              <a:solidFill>
                <a:sysClr val="windowText" lastClr="000000"/>
              </a:solidFill>
            </a:rPr>
            <a:t>A</a:t>
          </a:r>
          <a:r>
            <a:rPr kumimoji="1" lang="ja-JP" altLang="en-US" sz="1000" b="0" kern="1200">
              <a:solidFill>
                <a:sysClr val="windowText" lastClr="000000"/>
              </a:solidFill>
            </a:rPr>
            <a:t>を離職後、再任用非管理職</a:t>
          </a:r>
          <a:r>
            <a:rPr kumimoji="1" lang="en-US" altLang="ja-JP" sz="1000" b="0" kern="1200">
              <a:solidFill>
                <a:sysClr val="windowText" lastClr="000000"/>
              </a:solidFill>
            </a:rPr>
            <a:t>B</a:t>
          </a:r>
          <a:r>
            <a:rPr kumimoji="1" lang="ja-JP" altLang="en-US" sz="1000" b="0" kern="1200">
              <a:solidFill>
                <a:sysClr val="windowText" lastClr="000000"/>
              </a:solidFill>
            </a:rPr>
            <a:t>として採用された場合</a:t>
          </a:r>
          <a:endParaRPr kumimoji="1" lang="en-US" altLang="ja-JP" sz="1000" b="0" kern="1200">
            <a:solidFill>
              <a:sysClr val="windowText" lastClr="000000"/>
            </a:solidFill>
          </a:endParaRPr>
        </a:p>
        <a:p>
          <a:pPr algn="l"/>
          <a:r>
            <a:rPr kumimoji="1" lang="ja-JP" altLang="en-US" sz="1000" b="0" kern="1200">
              <a:solidFill>
                <a:sysClr val="windowText" lastClr="000000"/>
              </a:solidFill>
            </a:rPr>
            <a:t>　　　　　　⇒　</a:t>
          </a:r>
          <a:r>
            <a:rPr kumimoji="1" lang="en-US" altLang="ja-JP" sz="1000" b="0" kern="1200">
              <a:solidFill>
                <a:sysClr val="windowText" lastClr="000000"/>
              </a:solidFill>
            </a:rPr>
            <a:t>A</a:t>
          </a:r>
          <a:r>
            <a:rPr kumimoji="1" lang="ja-JP" altLang="en-US" sz="1000" b="0" kern="1200">
              <a:solidFill>
                <a:sysClr val="windowText" lastClr="000000"/>
              </a:solidFill>
            </a:rPr>
            <a:t>の官職を記載</a:t>
          </a:r>
          <a:endParaRPr kumimoji="1" lang="en-US" altLang="ja-JP" sz="1000" b="0" kern="1200">
            <a:solidFill>
              <a:sysClr val="windowText" lastClr="000000"/>
            </a:solidFill>
          </a:endParaRPr>
        </a:p>
        <a:p>
          <a:pPr algn="l"/>
          <a:r>
            <a:rPr kumimoji="1" lang="ja-JP" altLang="en-US" sz="1000" b="0" kern="1200">
              <a:solidFill>
                <a:sysClr val="windowText" lastClr="000000"/>
              </a:solidFill>
            </a:rPr>
            <a:t>　②　</a:t>
          </a:r>
          <a:r>
            <a:rPr kumimoji="1" lang="ja-JP" altLang="en-US" sz="1000" b="0" u="sng" kern="1200">
              <a:solidFill>
                <a:sysClr val="windowText" lastClr="000000"/>
              </a:solidFill>
            </a:rPr>
            <a:t>管理職職員として再任用職員に採用</a:t>
          </a:r>
          <a:r>
            <a:rPr kumimoji="1" lang="ja-JP" altLang="en-US" sz="1000" b="0" kern="1200">
              <a:solidFill>
                <a:sysClr val="windowText" lastClr="000000"/>
              </a:solidFill>
            </a:rPr>
            <a:t>された場合は、当該官職を最終官職として</a:t>
          </a:r>
          <a:endParaRPr kumimoji="1" lang="en-US" altLang="ja-JP" sz="1000" b="0" kern="1200">
            <a:solidFill>
              <a:sysClr val="windowText" lastClr="000000"/>
            </a:solidFill>
          </a:endParaRPr>
        </a:p>
        <a:p>
          <a:pPr algn="l"/>
          <a:r>
            <a:rPr kumimoji="1" lang="ja-JP" altLang="en-US" sz="1000" b="0" kern="1200">
              <a:solidFill>
                <a:sysClr val="windowText" lastClr="000000"/>
              </a:solidFill>
            </a:rPr>
            <a:t>　　ご記入ください。</a:t>
          </a:r>
          <a:endParaRPr kumimoji="1" lang="en-US" altLang="ja-JP" sz="1000" b="0" kern="1200">
            <a:solidFill>
              <a:sysClr val="windowText" lastClr="000000"/>
            </a:solidFill>
          </a:endParaRPr>
        </a:p>
        <a:p>
          <a:pPr algn="l"/>
          <a:r>
            <a:rPr kumimoji="1" lang="ja-JP" altLang="en-US" sz="1000" b="0" kern="1200">
              <a:solidFill>
                <a:sysClr val="windowText" lastClr="000000"/>
              </a:solidFill>
            </a:rPr>
            <a:t>　　</a:t>
          </a:r>
          <a:r>
            <a:rPr kumimoji="1" lang="en-US" altLang="ja-JP" sz="1000" b="0" kern="1200">
              <a:solidFill>
                <a:sysClr val="windowText" lastClr="000000"/>
              </a:solidFill>
            </a:rPr>
            <a:t>(</a:t>
          </a:r>
          <a:r>
            <a:rPr kumimoji="1" lang="ja-JP" altLang="en-US" sz="1000" b="0" kern="1200">
              <a:solidFill>
                <a:sysClr val="windowText" lastClr="000000"/>
              </a:solidFill>
            </a:rPr>
            <a:t>例</a:t>
          </a:r>
          <a:r>
            <a:rPr kumimoji="1" lang="en-US" altLang="ja-JP" sz="1000" b="0" kern="1200">
              <a:solidFill>
                <a:sysClr val="windowText" lastClr="000000"/>
              </a:solidFill>
            </a:rPr>
            <a:t>)</a:t>
          </a:r>
          <a:r>
            <a:rPr kumimoji="1" lang="ja-JP" altLang="en-US" sz="1000" b="0" kern="1200">
              <a:solidFill>
                <a:sysClr val="windowText" lastClr="000000"/>
              </a:solidFill>
            </a:rPr>
            <a:t>　管理職</a:t>
          </a:r>
          <a:r>
            <a:rPr kumimoji="1" lang="en-US" altLang="ja-JP" sz="1000" b="0" kern="1200">
              <a:solidFill>
                <a:sysClr val="windowText" lastClr="000000"/>
              </a:solidFill>
            </a:rPr>
            <a:t>A</a:t>
          </a:r>
          <a:r>
            <a:rPr kumimoji="1" lang="ja-JP" altLang="en-US" sz="1000" b="0" kern="1200">
              <a:solidFill>
                <a:sysClr val="windowText" lastClr="000000"/>
              </a:solidFill>
            </a:rPr>
            <a:t>を離職後、再任用管理職</a:t>
          </a:r>
          <a:r>
            <a:rPr kumimoji="1" lang="en-US" altLang="ja-JP" sz="1000" b="0" kern="1200">
              <a:solidFill>
                <a:sysClr val="windowText" lastClr="000000"/>
              </a:solidFill>
            </a:rPr>
            <a:t>B</a:t>
          </a:r>
          <a:r>
            <a:rPr kumimoji="1" lang="ja-JP" altLang="en-US" sz="1000" b="0" kern="1200">
              <a:solidFill>
                <a:sysClr val="windowText" lastClr="000000"/>
              </a:solidFill>
            </a:rPr>
            <a:t>として採用された場合</a:t>
          </a:r>
          <a:endParaRPr kumimoji="1" lang="en-US" altLang="ja-JP" sz="1000" b="0" kern="1200">
            <a:solidFill>
              <a:sysClr val="windowText" lastClr="000000"/>
            </a:solidFill>
          </a:endParaRPr>
        </a:p>
        <a:p>
          <a:pPr algn="l"/>
          <a:r>
            <a:rPr kumimoji="1" lang="ja-JP" altLang="en-US" sz="1000" b="0" kern="1200">
              <a:solidFill>
                <a:sysClr val="windowText" lastClr="000000"/>
              </a:solidFill>
            </a:rPr>
            <a:t>　　　　　　⇒　</a:t>
          </a:r>
          <a:r>
            <a:rPr kumimoji="1" lang="en-US" altLang="ja-JP" sz="1000" b="0" kern="1200">
              <a:solidFill>
                <a:sysClr val="windowText" lastClr="000000"/>
              </a:solidFill>
            </a:rPr>
            <a:t>B</a:t>
          </a:r>
          <a:r>
            <a:rPr kumimoji="1" lang="ja-JP" altLang="en-US" sz="1000" b="0" kern="1200">
              <a:solidFill>
                <a:sysClr val="windowText" lastClr="000000"/>
              </a:solidFill>
            </a:rPr>
            <a:t>の官職を記載</a:t>
          </a:r>
          <a:endParaRPr kumimoji="1" lang="en-US" altLang="ja-JP" sz="1000" b="0" kern="1200">
            <a:solidFill>
              <a:sysClr val="windowText" lastClr="000000"/>
            </a:solidFill>
          </a:endParaRPr>
        </a:p>
        <a:p>
          <a:pPr algn="l"/>
          <a:r>
            <a:rPr kumimoji="1" lang="ja-JP" altLang="en-US" sz="1000" b="0" kern="1200">
              <a:solidFill>
                <a:sysClr val="windowText" lastClr="000000"/>
              </a:solidFill>
            </a:rPr>
            <a:t>　</a:t>
          </a:r>
          <a:r>
            <a:rPr kumimoji="1" lang="en-US" altLang="ja-JP" sz="1000" b="0" kern="1200">
              <a:solidFill>
                <a:sysClr val="windowText" lastClr="000000"/>
              </a:solidFill>
            </a:rPr>
            <a:t>※</a:t>
          </a:r>
          <a:r>
            <a:rPr kumimoji="1" lang="ja-JP" altLang="en-US" sz="1000" b="0" kern="1200">
              <a:solidFill>
                <a:sysClr val="windowText" lastClr="000000"/>
              </a:solidFill>
            </a:rPr>
            <a:t>　令和５年４月以降、暫定再任用職員（暫定再任用短時間勤務職員を含む。）及</a:t>
          </a:r>
          <a:endParaRPr kumimoji="1" lang="en-US" altLang="ja-JP" sz="1000" b="0" kern="1200">
            <a:solidFill>
              <a:sysClr val="windowText" lastClr="000000"/>
            </a:solidFill>
          </a:endParaRPr>
        </a:p>
        <a:p>
          <a:pPr algn="l"/>
          <a:r>
            <a:rPr kumimoji="1" lang="ja-JP" altLang="en-US" sz="1000" b="0" kern="1200">
              <a:solidFill>
                <a:sysClr val="windowText" lastClr="000000"/>
              </a:solidFill>
            </a:rPr>
            <a:t>　　　び定年前再任用短時間勤務職員として採用された場合も同様です。</a:t>
          </a:r>
          <a:endParaRPr kumimoji="1" lang="en-US" altLang="ja-JP" sz="1000" b="0" kern="1200">
            <a:solidFill>
              <a:sysClr val="windowText" lastClr="000000"/>
            </a:solidFill>
          </a:endParaRPr>
        </a:p>
        <a:p>
          <a:pPr algn="l"/>
          <a:r>
            <a:rPr kumimoji="1" lang="ja-JP" altLang="en-US" sz="1000" b="0" kern="1200">
              <a:solidFill>
                <a:sysClr val="windowText" lastClr="000000"/>
              </a:solidFill>
            </a:rPr>
            <a:t>　</a:t>
          </a:r>
          <a:r>
            <a:rPr kumimoji="1" lang="en-US" altLang="ja-JP" sz="1000" b="0" kern="1200">
              <a:solidFill>
                <a:sysClr val="windowText" lastClr="000000"/>
              </a:solidFill>
            </a:rPr>
            <a:t>※</a:t>
          </a:r>
          <a:r>
            <a:rPr kumimoji="1" lang="ja-JP" altLang="en-US" sz="1000" b="0" kern="1200">
              <a:solidFill>
                <a:sysClr val="windowText" lastClr="000000"/>
              </a:solidFill>
            </a:rPr>
            <a:t>　管理職</a:t>
          </a:r>
          <a:r>
            <a:rPr kumimoji="1" lang="en-US" altLang="ja-JP" sz="1000" b="0" kern="1200">
              <a:solidFill>
                <a:sysClr val="windowText" lastClr="000000"/>
              </a:solidFill>
            </a:rPr>
            <a:t>A</a:t>
          </a:r>
          <a:r>
            <a:rPr kumimoji="1" lang="ja-JP" altLang="en-US" sz="1000" b="0" kern="1200">
              <a:solidFill>
                <a:sysClr val="windowText" lastClr="000000"/>
              </a:solidFill>
            </a:rPr>
            <a:t>の離職後２年間に、「再任用管理職</a:t>
          </a:r>
          <a:r>
            <a:rPr kumimoji="1" lang="en-US" altLang="ja-JP" sz="1000" b="0" kern="1200">
              <a:solidFill>
                <a:sysClr val="windowText" lastClr="000000"/>
              </a:solidFill>
            </a:rPr>
            <a:t>B</a:t>
          </a:r>
          <a:r>
            <a:rPr kumimoji="1" lang="ja-JP" altLang="en-US" sz="1000" b="0" kern="1200">
              <a:solidFill>
                <a:sysClr val="windowText" lastClr="000000"/>
              </a:solidFill>
            </a:rPr>
            <a:t>として採用された後、再び離職し</a:t>
          </a:r>
          <a:endParaRPr kumimoji="1" lang="en-US" altLang="ja-JP" sz="1000" b="0" kern="1200">
            <a:solidFill>
              <a:sysClr val="windowText" lastClr="000000"/>
            </a:solidFill>
          </a:endParaRPr>
        </a:p>
        <a:p>
          <a:pPr algn="l"/>
          <a:r>
            <a:rPr kumimoji="1" lang="ja-JP" altLang="en-US" sz="1000" b="0" kern="1200">
              <a:solidFill>
                <a:sysClr val="windowText" lastClr="000000"/>
              </a:solidFill>
            </a:rPr>
            <a:t>　　　再就職する」場合、管理職</a:t>
          </a:r>
          <a:r>
            <a:rPr kumimoji="1" lang="en-US" altLang="ja-JP" sz="1000" b="0" kern="1200">
              <a:solidFill>
                <a:sysClr val="windowText" lastClr="000000"/>
              </a:solidFill>
            </a:rPr>
            <a:t>A</a:t>
          </a:r>
          <a:r>
            <a:rPr kumimoji="1" lang="ja-JP" altLang="en-US" sz="1000" b="0" kern="1200">
              <a:solidFill>
                <a:sysClr val="windowText" lastClr="000000"/>
              </a:solidFill>
            </a:rPr>
            <a:t>としての届出と再任用管理職</a:t>
          </a:r>
          <a:r>
            <a:rPr kumimoji="1" lang="en-US" altLang="ja-JP" sz="1000" b="0" kern="1200">
              <a:solidFill>
                <a:sysClr val="windowText" lastClr="000000"/>
              </a:solidFill>
            </a:rPr>
            <a:t>B</a:t>
          </a:r>
          <a:r>
            <a:rPr kumimoji="1" lang="ja-JP" altLang="en-US" sz="1000" b="0" kern="1200">
              <a:solidFill>
                <a:sysClr val="windowText" lastClr="000000"/>
              </a:solidFill>
            </a:rPr>
            <a:t>としての届出の２通</a:t>
          </a:r>
          <a:endParaRPr kumimoji="1" lang="en-US" altLang="ja-JP" sz="1000" b="0" kern="1200">
            <a:solidFill>
              <a:sysClr val="windowText" lastClr="000000"/>
            </a:solidFill>
          </a:endParaRPr>
        </a:p>
        <a:p>
          <a:pPr algn="l"/>
          <a:r>
            <a:rPr kumimoji="1" lang="ja-JP" altLang="en-US" sz="1000" b="0" kern="1200">
              <a:solidFill>
                <a:sysClr val="windowText" lastClr="000000"/>
              </a:solidFill>
            </a:rPr>
            <a:t>　　　の届出が必要です。</a:t>
          </a:r>
          <a:endParaRPr kumimoji="1" lang="en-US" altLang="ja-JP" sz="1000" b="0" kern="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25400</xdr:colOff>
          <xdr:row>89</xdr:row>
          <xdr:rowOff>69850</xdr:rowOff>
        </xdr:from>
        <xdr:to>
          <xdr:col>14</xdr:col>
          <xdr:colOff>69850</xdr:colOff>
          <xdr:row>89</xdr:row>
          <xdr:rowOff>279400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4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55</xdr:col>
      <xdr:colOff>73230</xdr:colOff>
      <xdr:row>70</xdr:row>
      <xdr:rowOff>76200</xdr:rowOff>
    </xdr:from>
    <xdr:to>
      <xdr:col>63</xdr:col>
      <xdr:colOff>1625712</xdr:colOff>
      <xdr:row>77</xdr:row>
      <xdr:rowOff>88899</xdr:rowOff>
    </xdr:to>
    <xdr:sp macro="" textlink="">
      <xdr:nvSpPr>
        <xdr:cNvPr id="2" name="正方形/長方形 1">
          <a:extLst>
            <a:ext uri="{FF2B5EF4-FFF2-40B4-BE49-F238E27FC236}">
              <a16:creationId xmlns:a16="http://schemas.microsoft.com/office/drawing/2014/main" id="{E974150A-86F8-44C5-B2BA-95A4E7939855}"/>
            </a:ext>
          </a:extLst>
        </xdr:cNvPr>
        <xdr:cNvSpPr/>
      </xdr:nvSpPr>
      <xdr:spPr bwMode="auto">
        <a:xfrm>
          <a:off x="6559755" y="190500"/>
          <a:ext cx="8591457" cy="2003424"/>
        </a:xfrm>
        <a:prstGeom prst="rect">
          <a:avLst/>
        </a:prstGeom>
        <a:ln w="63500" cmpd="dbl"/>
      </xdr:spPr>
      <xdr:style>
        <a:lnRef idx="2">
          <a:schemeClr val="dk1"/>
        </a:lnRef>
        <a:fillRef idx="1">
          <a:schemeClr val="lt1"/>
        </a:fillRef>
        <a:effectRef idx="0">
          <a:schemeClr val="dk1"/>
        </a:effectRef>
        <a:fontRef idx="minor">
          <a:schemeClr val="dk1"/>
        </a:fontRef>
      </xdr:style>
      <xdr:txBody>
        <a:bodyPr rtlCol="0" anchor="ctr"/>
        <a:lstStyle/>
        <a:p>
          <a:pPr marL="0" marR="0" lvl="0" indent="0" algn="l" defTabSz="914400" rtl="0" eaLnBrk="1" fontAlgn="auto" latinLnBrk="0" hangingPunct="1">
            <a:lnSpc>
              <a:spcPts val="2200"/>
            </a:lnSpc>
            <a:spcBef>
              <a:spcPts val="600"/>
            </a:spcBef>
            <a:spcAft>
              <a:spcPts val="0"/>
            </a:spcAft>
            <a:buClrTx/>
            <a:buSzTx/>
            <a:buFontTx/>
            <a:buNone/>
            <a:tabLst/>
            <a:defRPr/>
          </a:pPr>
          <a:r>
            <a:rPr lang="ja-JP" altLang="en-US" sz="1400" b="1">
              <a:solidFill>
                <a:schemeClr val="dk1"/>
              </a:solidFill>
              <a:latin typeface="+mn-lt"/>
              <a:ea typeface="+mn-ea"/>
              <a:cs typeface="+mn-cs"/>
            </a:rPr>
            <a:t>　</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　</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管理職職員であった者</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が、</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離職後２年間</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に、</a:t>
          </a:r>
          <a:r>
            <a:rPr kumimoji="1" lang="ja-JP" altLang="en-US" sz="1600" b="1" i="0" u="sng"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行政執行法人以外の</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独立行政法人、特殊法人、認可法人、国と特に密接な関係がある公益社団法人又は公益財団法人の役員等</a:t>
          </a: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に就こうとする場合には、</a:t>
          </a:r>
          <a:r>
            <a:rPr kumimoji="1" lang="ja-JP" altLang="en-US" sz="1600" b="1" i="0" u="none" strike="noStrike" kern="1200" cap="none" spc="0" normalizeH="0" baseline="0" noProof="0" dirty="0">
              <a:ln>
                <a:noFill/>
              </a:ln>
              <a:solidFill>
                <a:srgbClr val="FF5050"/>
              </a:solidFill>
              <a:effectLst/>
              <a:uLnTx/>
              <a:uFillTx/>
              <a:latin typeface="Meiryo UI" panose="020B0604030504040204" pitchFamily="50" charset="-128"/>
              <a:ea typeface="Meiryo UI" panose="020B0604030504040204" pitchFamily="50" charset="-128"/>
              <a:cs typeface="+mn-cs"/>
            </a:rPr>
            <a:t>あらかじめ（再就職予定日の前日までに）</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別記様式第７（本届出）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を、離職時の任命権者を経由して、内閣総理大臣（内閣官房内閣人事局）に提出してください。</a:t>
          </a:r>
          <a:endParaRPr kumimoji="1" lang="en-US" altLang="ja-JP"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174625" marR="0" lvl="0" indent="-174625" algn="l" defTabSz="914400" rtl="0" eaLnBrk="1" fontAlgn="auto" latinLnBrk="0" hangingPunct="1">
            <a:lnSpc>
              <a:spcPts val="2200"/>
            </a:lnSpc>
            <a:spcBef>
              <a:spcPts val="600"/>
            </a:spcBef>
            <a:spcAft>
              <a:spcPts val="0"/>
            </a:spcAft>
            <a:buClrTx/>
            <a:buSzTx/>
            <a:buFontTx/>
            <a:buNone/>
            <a:tabLst/>
            <a:defRPr/>
          </a:pPr>
          <a:r>
            <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＊①役員（非常勤のものを除く。）、②法令の規定により内閣・内閣総理大臣・各省大臣により任命される地位、③法令の規定により任命・選任に関し行政庁の認可を要する地位。</a:t>
          </a:r>
          <a:endParaRPr kumimoji="1" lang="en-US" altLang="ja-JP"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55</xdr:col>
      <xdr:colOff>60959</xdr:colOff>
      <xdr:row>77</xdr:row>
      <xdr:rowOff>165734</xdr:rowOff>
    </xdr:from>
    <xdr:to>
      <xdr:col>63</xdr:col>
      <xdr:colOff>1849120</xdr:colOff>
      <xdr:row>134</xdr:row>
      <xdr:rowOff>38100</xdr:rowOff>
    </xdr:to>
    <xdr:grpSp>
      <xdr:nvGrpSpPr>
        <xdr:cNvPr id="3" name="グループ化 2">
          <a:extLst>
            <a:ext uri="{FF2B5EF4-FFF2-40B4-BE49-F238E27FC236}">
              <a16:creationId xmlns:a16="http://schemas.microsoft.com/office/drawing/2014/main" id="{A190D55C-6F3F-46DA-98FB-AC8D55A4BB5A}"/>
            </a:ext>
          </a:extLst>
        </xdr:cNvPr>
        <xdr:cNvGrpSpPr>
          <a:grpSpLocks/>
        </xdr:cNvGrpSpPr>
      </xdr:nvGrpSpPr>
      <xdr:grpSpPr bwMode="auto">
        <a:xfrm>
          <a:off x="6299834" y="2366009"/>
          <a:ext cx="8493761" cy="15598141"/>
          <a:chOff x="-693960" y="643710"/>
          <a:chExt cx="6674480" cy="11118482"/>
        </a:xfrm>
      </xdr:grpSpPr>
      <xdr:sp macro="" textlink="">
        <xdr:nvSpPr>
          <xdr:cNvPr id="4" name="正方形/長方形 3">
            <a:extLst>
              <a:ext uri="{FF2B5EF4-FFF2-40B4-BE49-F238E27FC236}">
                <a16:creationId xmlns:a16="http://schemas.microsoft.com/office/drawing/2014/main" id="{BA8AD401-6C2B-D48F-26C6-22320CB006C2}"/>
              </a:ext>
            </a:extLst>
          </xdr:cNvPr>
          <xdr:cNvSpPr/>
        </xdr:nvSpPr>
        <xdr:spPr>
          <a:xfrm>
            <a:off x="-688438" y="896106"/>
            <a:ext cx="6668958" cy="10866086"/>
          </a:xfrm>
          <a:prstGeom prst="rect">
            <a:avLst/>
          </a:prstGeom>
          <a:ln w="15875"/>
        </xdr:spPr>
        <xdr:style>
          <a:lnRef idx="2">
            <a:schemeClr val="dk1"/>
          </a:lnRef>
          <a:fillRef idx="1">
            <a:schemeClr val="lt1"/>
          </a:fillRef>
          <a:effectRef idx="0">
            <a:schemeClr val="dk1"/>
          </a:effectRef>
          <a:fontRef idx="minor">
            <a:schemeClr val="dk1"/>
          </a:fontRef>
        </xdr:style>
        <xdr:txBody>
          <a:bodyPr wrap="square"/>
          <a:lstStyle>
            <a:defPPr>
              <a:defRPr lang="ja-JP"/>
            </a:defPPr>
            <a:lvl1pPr algn="l" rtl="0" fontAlgn="base">
              <a:spcBef>
                <a:spcPct val="0"/>
              </a:spcBef>
              <a:spcAft>
                <a:spcPct val="0"/>
              </a:spcAft>
              <a:defRPr kumimoji="1" sz="3000" kern="1200">
                <a:solidFill>
                  <a:schemeClr val="dk1"/>
                </a:solidFill>
                <a:latin typeface="+mn-lt"/>
                <a:ea typeface="+mn-ea"/>
                <a:cs typeface="+mn-cs"/>
              </a:defRPr>
            </a:lvl1pPr>
            <a:lvl2pPr marL="457200" algn="l" rtl="0" fontAlgn="base">
              <a:spcBef>
                <a:spcPct val="0"/>
              </a:spcBef>
              <a:spcAft>
                <a:spcPct val="0"/>
              </a:spcAft>
              <a:defRPr kumimoji="1" sz="3000" kern="1200">
                <a:solidFill>
                  <a:schemeClr val="dk1"/>
                </a:solidFill>
                <a:latin typeface="+mn-lt"/>
                <a:ea typeface="+mn-ea"/>
                <a:cs typeface="+mn-cs"/>
              </a:defRPr>
            </a:lvl2pPr>
            <a:lvl3pPr marL="914400" algn="l" rtl="0" fontAlgn="base">
              <a:spcBef>
                <a:spcPct val="0"/>
              </a:spcBef>
              <a:spcAft>
                <a:spcPct val="0"/>
              </a:spcAft>
              <a:defRPr kumimoji="1" sz="3000" kern="1200">
                <a:solidFill>
                  <a:schemeClr val="dk1"/>
                </a:solidFill>
                <a:latin typeface="+mn-lt"/>
                <a:ea typeface="+mn-ea"/>
                <a:cs typeface="+mn-cs"/>
              </a:defRPr>
            </a:lvl3pPr>
            <a:lvl4pPr marL="1371600" algn="l" rtl="0" fontAlgn="base">
              <a:spcBef>
                <a:spcPct val="0"/>
              </a:spcBef>
              <a:spcAft>
                <a:spcPct val="0"/>
              </a:spcAft>
              <a:defRPr kumimoji="1" sz="3000" kern="1200">
                <a:solidFill>
                  <a:schemeClr val="dk1"/>
                </a:solidFill>
                <a:latin typeface="+mn-lt"/>
                <a:ea typeface="+mn-ea"/>
                <a:cs typeface="+mn-cs"/>
              </a:defRPr>
            </a:lvl4pPr>
            <a:lvl5pPr marL="1828800" algn="l" rtl="0" fontAlgn="base">
              <a:spcBef>
                <a:spcPct val="0"/>
              </a:spcBef>
              <a:spcAft>
                <a:spcPct val="0"/>
              </a:spcAft>
              <a:defRPr kumimoji="1" sz="3000" kern="1200">
                <a:solidFill>
                  <a:schemeClr val="dk1"/>
                </a:solidFill>
                <a:latin typeface="+mn-lt"/>
                <a:ea typeface="+mn-ea"/>
                <a:cs typeface="+mn-cs"/>
              </a:defRPr>
            </a:lvl5pPr>
            <a:lvl6pPr marL="2286000" algn="l" defTabSz="914400" rtl="0" eaLnBrk="1" latinLnBrk="0" hangingPunct="1">
              <a:defRPr kumimoji="1" sz="3000" kern="1200">
                <a:solidFill>
                  <a:schemeClr val="dk1"/>
                </a:solidFill>
                <a:latin typeface="+mn-lt"/>
                <a:ea typeface="+mn-ea"/>
                <a:cs typeface="+mn-cs"/>
              </a:defRPr>
            </a:lvl6pPr>
            <a:lvl7pPr marL="2743200" algn="l" defTabSz="914400" rtl="0" eaLnBrk="1" latinLnBrk="0" hangingPunct="1">
              <a:defRPr kumimoji="1" sz="3000" kern="1200">
                <a:solidFill>
                  <a:schemeClr val="dk1"/>
                </a:solidFill>
                <a:latin typeface="+mn-lt"/>
                <a:ea typeface="+mn-ea"/>
                <a:cs typeface="+mn-cs"/>
              </a:defRPr>
            </a:lvl7pPr>
            <a:lvl8pPr marL="3200400" algn="l" defTabSz="914400" rtl="0" eaLnBrk="1" latinLnBrk="0" hangingPunct="1">
              <a:defRPr kumimoji="1" sz="3000" kern="1200">
                <a:solidFill>
                  <a:schemeClr val="dk1"/>
                </a:solidFill>
                <a:latin typeface="+mn-lt"/>
                <a:ea typeface="+mn-ea"/>
                <a:cs typeface="+mn-cs"/>
              </a:defRPr>
            </a:lvl8pPr>
            <a:lvl9pPr marL="3657600" algn="l" defTabSz="914400" rtl="0" eaLnBrk="1" latinLnBrk="0" hangingPunct="1">
              <a:defRPr kumimoji="1" sz="3000" kern="1200">
                <a:solidFill>
                  <a:schemeClr val="dk1"/>
                </a:solidFill>
                <a:latin typeface="+mn-lt"/>
                <a:ea typeface="+mn-ea"/>
                <a:cs typeface="+mn-cs"/>
              </a:defRPr>
            </a:lvl9pPr>
          </a:lstStyle>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①　氏　   名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スペースを入れずに「姓」と「名」をそれぞれのセルに記入してください。　　</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②　生年月日</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公表事項（年齢として公表）</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⑥　離職日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⑦　再就職予定日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1" lang="en-US" altLang="ja-JP" sz="1100" b="0"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元号・年月日をプルダウンメニューから選択してください。　</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③　離職時の官職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①府省又は外局の名称、②部局等の名称、③官職名（離職時の官職）の順に記入してください。</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176213" marR="0" lvl="0" indent="-176213"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ただし、本府省に置かれる審議会等、施設等機関、特別の機関及び地方支分部局については、府省名の記入は不要です。なお、行政執行法人の場合、法人名の前に「独立行政法人」と記入してください。</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（例）</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本府省内部部局の場合</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○○省大臣官房審議官（▲▲担当）</a:t>
            </a:r>
            <a:r>
              <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担当がある場合は記入</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○○省大臣官房付 併任 □□課長　  </a:t>
            </a:r>
            <a:r>
              <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併任がある場合は記入</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en-US" altLang="ja-JP" sz="1100" b="0"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地方支分部局の場合</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○○地方局長</a:t>
            </a:r>
            <a:endParaRPr kumimoji="1" lang="ja-JP" altLang="en-US" sz="1100" b="0"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外局の場合</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○○庁□□部長　　　</a:t>
            </a:r>
            <a:r>
              <a:rPr kumimoji="1" lang="en-US" altLang="ja-JP"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外局、外局の地方支分部局等は外局名から記入</a:t>
            </a:r>
            <a:endParaRPr kumimoji="1" lang="en-US" altLang="ja-JP"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行政執行法人の場合</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zh-CN"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独立行政法人</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〇〇□□部長</a:t>
            </a:r>
            <a:endPar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176213" marR="0" lvl="0" indent="-176213"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また、管理職職員であった者が、</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離職時に管理職職員以外の職員であった場合</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は、離職時の官職と併せて括弧書で管理職職員としての</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最終官職も記入</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（例）</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課長から非管理職の専門スタッフ職の○○分析官になって離職した場合は、</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「〇〇省□□局○○分析官（〇〇省□□局</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課長）」と記入。</a:t>
            </a:r>
          </a:p>
          <a:p>
            <a:pPr marL="176213" marR="0" lvl="0" indent="-176213"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なお、離職後に再任用職員（非管理職職員）として採用された後、再び離職し再就職する場合の「離職時」とは、再任用職員になる以前の職員としての離職時を指すため、再任用前の管理職職員としての官職を記入してください。</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90488" marR="0" lvl="0" indent="-90488" algn="l" defTabSz="914400" rtl="0" eaLnBrk="1" fontAlgn="auto" latinLnBrk="0" hangingPunct="1">
              <a:lnSpc>
                <a:spcPts val="1600"/>
              </a:lnSpc>
              <a:spcBef>
                <a:spcPts val="0"/>
              </a:spcBef>
              <a:spcAft>
                <a:spcPts val="0"/>
              </a:spcAft>
              <a:buClrTx/>
              <a:buSzTx/>
              <a:buFontTx/>
              <a:buNone/>
              <a:tabLst/>
              <a:defRPr/>
            </a:pPr>
            <a:r>
              <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一方、管理職職員として再任用職員に採用された場合は、当該官職を最終官職として記入してください。</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71463" marR="0" lvl="0" indent="-271463"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令和５年４月以降、暫定再任用職員（暫定再任用短時間勤務職員を含む。）及び定年前再任用短時間勤務職員として採用された場合についても同様です。</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（例）</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管理職Ａ</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を離職後、</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再任用非管理職Ｂ</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として採用された場合：</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Ａの官職を記載</a:t>
            </a:r>
            <a:endParaRPr kumimoji="1" lang="en-US" altLang="ja-JP"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管理職Ａ</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を離職後、</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再任用管理職Ｂ</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として採用された場合：</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Ｂの官職を記載</a:t>
            </a:r>
            <a:endParaRPr kumimoji="1" lang="en-US" altLang="ja-JP"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管理職Ａの離職後２年間に、「再任用管理職Ｂとして採用された後、再び離職し再就職する」場合、管理職Ａとしての届出と再任用管理職Ｂと</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しての届出の２通の届出が必要です。</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④　離職前の求職開始日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180975" marR="0" lvl="0" indent="-180975" algn="l" defTabSz="914400" rtl="0" eaLnBrk="1" fontAlgn="base" latinLnBrk="0" hangingPunct="1">
              <a:lnSpc>
                <a:spcPts val="1600"/>
              </a:lnSpc>
              <a:spcBef>
                <a:spcPts val="0"/>
              </a:spcBef>
              <a:spcAft>
                <a:spcPct val="0"/>
              </a:spcAft>
              <a:buClrTx/>
              <a:buSzTx/>
              <a:buFontTx/>
              <a:buNone/>
              <a:tabLst>
                <a:tab pos="355600" algn="l"/>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職員としての在職中における求職開始日（次に掲げる日のいずれか早い日）の元号、年月日を選択してください。</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イ　再就職先に対し、再就職を目的として、最初に自己に関する情報を提供した日</a:t>
            </a: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ロ　再就職先に対し、再就職を目的として、最初に当該再就職先の地位に関する情報の提供を依頼した日</a:t>
            </a: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ハ　再就職先に対し、最初に当該再就職先の地位に就くことを要求した日</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ts val="1600"/>
              </a:lnSpc>
              <a:spcBef>
                <a:spcPts val="0"/>
              </a:spcBef>
              <a:spcAft>
                <a:spcPct val="0"/>
              </a:spcAft>
              <a:buClrTx/>
              <a:buSzTx/>
              <a:buFontTx/>
              <a:buNone/>
              <a:tabLst>
                <a:tab pos="355600" algn="l"/>
                <a:tab pos="449263" algn="l"/>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なお、</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離職前の求職開始日がなかった場合には、チェック欄にレ点を記入</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してください。この場合、⑤の記入は不要です。</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⑤　離職前の求職開始日から離職日までの間の職員としての在職状況及び職務内容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離職前の求職開始日から離職日までの間に在職していた官職、在職期間及び職務内容を記入してください。</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ts val="1600"/>
              </a:lnSpc>
              <a:spcBef>
                <a:spcPts val="0"/>
              </a:spcBef>
              <a:spcAft>
                <a:spcPct val="0"/>
              </a:spcAft>
              <a:buClrTx/>
              <a:buSzTx/>
              <a:buFontTx/>
              <a:buNone/>
              <a:tabLst/>
              <a:defRPr/>
            </a:pPr>
            <a:r>
              <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職務内容については、</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所掌事務を簡潔に記入</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⑧　再就職先の名称及び連絡先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再就職先の名称のみ公表事項、</a:t>
            </a:r>
            <a:r>
              <a:rPr kumimoji="1" lang="ja-JP" altLang="en-US" sz="1100" b="1" i="0" u="sng" strike="noStrike" kern="1200" cap="none" spc="0" normalizeH="0" baseline="0" noProof="0" dirty="0">
                <a:ln>
                  <a:noFill/>
                </a:ln>
                <a:solidFill>
                  <a:srgbClr val="AD84C6">
                    <a:lumMod val="50000"/>
                  </a:srgbClr>
                </a:solidFill>
                <a:effectLst/>
                <a:uLnTx/>
                <a:uFillTx/>
                <a:latin typeface="Meiryo UI" panose="020B0604030504040204" pitchFamily="50" charset="-128"/>
                <a:ea typeface="Meiryo UI" panose="020B0604030504040204" pitchFamily="50" charset="-128"/>
                <a:cs typeface="+mn-cs"/>
              </a:rPr>
              <a:t>連絡先は公表なし</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再就職先の名称は、正式名称を記入してください。</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（例）</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〇</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独立行政法人□□、公益財団法人□□　等　　　</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en-US" altLang="ja-JP"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（独）□□、（財）□□　等</a:t>
            </a:r>
            <a:endPar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連絡先には、採用担当部署の所在地及び電話番号の両方を記入してください。所在地は都道府県名から記入し、電話番号は市外局番から</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記入してください。電話番号は番号のみでよく、番号の後の「（代表）」、「（直通）」等の記入は不要です。</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⑨　再就職先の業務内容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定款、寄附行為等における目的等を参考に、法人の主な業務内容をわかりやすく、簡潔に記入してください。</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5725" marR="0" lvl="0" indent="-85725" algn="l" defTabSz="914400" rtl="0" eaLnBrk="1" fontAlgn="auto" latinLnBrk="0" hangingPunct="1">
              <a:lnSpc>
                <a:spcPts val="1600"/>
              </a:lnSpc>
              <a:spcBef>
                <a:spcPts val="0"/>
              </a:spcBef>
              <a:spcAft>
                <a:spcPts val="0"/>
              </a:spcAft>
              <a:buClrTx/>
              <a:buSzTx/>
              <a:buFontTx/>
              <a:buNone/>
              <a:tabLst/>
              <a:defRPr/>
            </a:pPr>
            <a:r>
              <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本人又は所属部署の業務内容ではなく、組織全体の業務内容を記入</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⑩　再就職先における地位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en-US" altLang="ja-JP"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再就職先における職名を記入してください。</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担当名等がある場合にはその名称も併せて記載</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（例）理事（〇〇担当）</a:t>
            </a:r>
            <a:endPar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⑪　求職の承認の有無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177800" marR="0" lvl="0" indent="-177800" algn="l" defTabSz="914400" rtl="0" eaLnBrk="1" fontAlgn="auto" latinLnBrk="0" hangingPunct="1">
              <a:lnSpc>
                <a:spcPts val="1600"/>
              </a:lnSpc>
              <a:spcBef>
                <a:spcPts val="0"/>
              </a:spcBef>
              <a:spcAft>
                <a:spcPts val="0"/>
              </a:spcAft>
              <a:buClrTx/>
              <a:buSzTx/>
              <a:buFontTx/>
              <a:buNone/>
              <a:tabLst/>
              <a:defRPr/>
            </a:pPr>
            <a:r>
              <a:rPr kumimoji="1" lang="en-US" altLang="ja-JP"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在職中に自らの職務に利害関係を有する営利企業等に求職活動を行う場合に必要な、再就職等監視委員会等による承認の有無を記入してください。</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⑫　官民人材交流センターの援助の有無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base" latinLnBrk="0" hangingPunct="1">
              <a:lnSpc>
                <a:spcPts val="1600"/>
              </a:lnSpc>
              <a:spcBef>
                <a:spcPts val="0"/>
              </a:spcBef>
              <a:spcAft>
                <a:spcPct val="0"/>
              </a:spcAft>
              <a:buClrTx/>
              <a:buSzTx/>
              <a:buFontTx/>
              <a:buNone/>
              <a:tabLst>
                <a:tab pos="449263" algn="l"/>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官民人材交流センターの援助（次の（１）～（３）をいいます。）の有無を記入してください。</a:t>
            </a: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（１）官民人材交流センターが行った求人情報・求職者情報提供による再就職支援</a:t>
            </a: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（２）官民人材交流センターが、民間の再就職支援会社を活用して実施した再就職支援</a:t>
            </a: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（３）官民人材交流センターが、離職を余儀なくされることとなった職員について直接行った再就職支援</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⑬　官民人材交流センター以外の援助 </a:t>
            </a:r>
            <a:r>
              <a:rPr kumimoji="1" lang="en-US" altLang="ja-JP" sz="1100" b="1" i="0" u="none" strike="noStrike" kern="1200" cap="none" spc="0" normalizeH="0" baseline="0" noProof="0" dirty="0">
                <a:ln>
                  <a:noFill/>
                </a:ln>
                <a:solidFill>
                  <a:srgbClr val="AD84C6">
                    <a:lumMod val="50000"/>
                  </a:srgbClr>
                </a:solidFill>
                <a:effectLst/>
                <a:uLnTx/>
                <a:uFillTx/>
                <a:latin typeface="Meiryo UI" panose="020B0604030504040204" pitchFamily="50" charset="-128"/>
                <a:ea typeface="Meiryo UI" panose="020B0604030504040204" pitchFamily="50" charset="-128"/>
                <a:cs typeface="+mn-cs"/>
              </a:rPr>
              <a:t>【</a:t>
            </a:r>
            <a:r>
              <a:rPr kumimoji="1" lang="ja-JP" altLang="en-US" sz="1100" b="1" i="0" u="sng" strike="noStrike" kern="1200" cap="none" spc="0" normalizeH="0" baseline="0" noProof="0" dirty="0">
                <a:ln>
                  <a:noFill/>
                </a:ln>
                <a:solidFill>
                  <a:srgbClr val="AD84C6">
                    <a:lumMod val="50000"/>
                  </a:srgbClr>
                </a:solidFill>
                <a:effectLst/>
                <a:uLnTx/>
                <a:uFillTx/>
                <a:latin typeface="Meiryo UI" panose="020B0604030504040204" pitchFamily="50" charset="-128"/>
                <a:ea typeface="Meiryo UI" panose="020B0604030504040204" pitchFamily="50" charset="-128"/>
                <a:cs typeface="+mn-cs"/>
              </a:rPr>
              <a:t>公表なし</a:t>
            </a:r>
            <a:r>
              <a:rPr kumimoji="1" lang="en-US" altLang="ja-JP" sz="1100" b="1" i="0" u="none" strike="noStrike" kern="1200" cap="none" spc="0" normalizeH="0" baseline="0" noProof="0" dirty="0">
                <a:ln>
                  <a:noFill/>
                </a:ln>
                <a:solidFill>
                  <a:srgbClr val="AD84C6">
                    <a:lumMod val="50000"/>
                  </a:srgbClr>
                </a:solidFill>
                <a:effectLst/>
                <a:uLnTx/>
                <a:uFillTx/>
                <a:latin typeface="Meiryo UI" panose="020B0604030504040204" pitchFamily="50" charset="-128"/>
                <a:ea typeface="Meiryo UI" panose="020B0604030504040204" pitchFamily="50" charset="-128"/>
                <a:cs typeface="+mn-cs"/>
              </a:rPr>
              <a:t>】</a:t>
            </a:r>
          </a:p>
          <a:p>
            <a:pPr marL="90488" marR="0" lvl="0" indent="-90488"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官民人材交流センターによるもの以外の再就職の援助があった場合に援助者と援助の内容について記入してください（最初に職員となった後に</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90488" marR="0" lvl="0" indent="-90488"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行われたものに限る。）。</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なお、</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該当する援助がなかった場合には、チェック欄にレ点を記入</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 </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361950" marR="0" lvl="0" indent="-36195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  援助者の氏名及び名称には、個人として援助を行った者である場合には、「姓」と「名」の間は</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１文字空け</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、フルネームで記入してください。就職支援会社、公共職業安定所等の法人その他の団体の業として援助を行ったものである場合には、</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当該団体の正式名称を記入</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してください。複数から援助を受けた場合は、全て記入してください（届け出た再就職に関する援助に限る。）。 </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（例）</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〇</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△△公共職業安定所、株式会社△△　等</a:t>
            </a:r>
            <a:endPar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en-US" altLang="ja-JP"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ハローワーク△△、（株）△△　等</a:t>
            </a:r>
            <a:endPar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  援助の内容には、</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援助を受けた時期及び内容を具体的に記入</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援助を受けた時期については、始期及び終期をできるだけ詳細に記入してください。</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（時期例）</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R</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R</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○年○月～○年○月、</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R</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○年○月頃　等</a:t>
            </a:r>
            <a:endPar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（内容例）・再就職先に関する情報の提供（求人ポスト、採用担当者の連絡先等）</a:t>
            </a:r>
            <a:endPar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・再就職先への推薦（推薦状の作成等）</a:t>
            </a:r>
            <a:endPar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・再就職先採用担当者との面談の設定</a:t>
            </a:r>
            <a:endPar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・再就職先への提出書類の記載等におけるアドバイス　等</a:t>
            </a:r>
            <a:endParaRPr kumimoji="1" lang="en-US" altLang="ja-JP" sz="1100" b="0" i="0" u="none" strike="noStrike" kern="1200" cap="none" spc="0" normalizeH="0" baseline="0" noProof="0" dirty="0">
              <a:ln>
                <a:noFill/>
              </a:ln>
              <a:solidFill>
                <a:srgbClr val="0066FF"/>
              </a:solidFill>
              <a:effectLst/>
              <a:uLnTx/>
              <a:uFillTx/>
              <a:latin typeface="ＭＳ ゴシック" panose="020B0609070205080204" pitchFamily="49" charset="-128"/>
              <a:ea typeface="ＭＳ ゴシック" panose="020B0609070205080204" pitchFamily="49" charset="-128"/>
              <a:cs typeface="+mn-cs"/>
            </a:endParaRPr>
          </a:p>
          <a:p>
            <a:pPr marL="108000" marR="0" lvl="0" indent="-457200" algn="l" defTabSz="914400" rtl="0" eaLnBrk="1" fontAlgn="auto" latinLnBrk="0" hangingPunct="1">
              <a:lnSpc>
                <a:spcPct val="100000"/>
              </a:lnSpc>
              <a:spcBef>
                <a:spcPts val="0"/>
              </a:spcBef>
              <a:spcAft>
                <a:spcPts val="0"/>
              </a:spcAft>
              <a:buClrTx/>
              <a:buSzTx/>
              <a:buFontTx/>
              <a:buNone/>
              <a:tabLst/>
              <a:defRPr/>
            </a:pPr>
            <a:r>
              <a:rPr kumimoji="1" lang="en-US" altLang="ja-JP" sz="1100" b="0"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en-US" altLang="ja-JP"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①～⑬の届出事項について、国家公務員法第</a:t>
            </a:r>
            <a:r>
              <a:rPr kumimoji="1" lang="en-US" altLang="ja-JP"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106</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条の</a:t>
            </a:r>
            <a:r>
              <a:rPr kumimoji="1" lang="en-US" altLang="ja-JP"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24</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第</a:t>
            </a:r>
            <a:r>
              <a:rPr kumimoji="1" lang="en-US" altLang="ja-JP"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1</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項又は第</a:t>
            </a:r>
            <a:r>
              <a:rPr kumimoji="1" lang="en-US" altLang="ja-JP"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2</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項の規定による届出を定められたとおりに行わなかったり、虚偽の届出をした場合については、同法第</a:t>
            </a:r>
            <a:r>
              <a:rPr kumimoji="1" lang="en-US" altLang="ja-JP"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113</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条の規定により過料の対象となりますのでご注意下さい。</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100" b="0" i="0" u="none" strike="noStrike" kern="1200" cap="none" spc="0" normalizeH="0" baseline="0" noProof="0" dirty="0">
              <a:ln>
                <a:noFill/>
              </a:ln>
              <a:solidFill>
                <a:prstClr val="black"/>
              </a:solidFill>
              <a:effectLst/>
              <a:uLnTx/>
              <a:uFillTx/>
              <a:latin typeface="AR P丸ゴシック体M" panose="020F0600000000000000" pitchFamily="50" charset="-128"/>
              <a:ea typeface="AR P丸ゴシック体M" panose="020F0600000000000000" pitchFamily="50" charset="-128"/>
              <a:cs typeface="+mn-cs"/>
            </a:endParaRPr>
          </a:p>
        </xdr:txBody>
      </xdr:sp>
      <xdr:sp macro="" textlink="">
        <xdr:nvSpPr>
          <xdr:cNvPr id="5" name="角丸四角形 10">
            <a:extLst>
              <a:ext uri="{FF2B5EF4-FFF2-40B4-BE49-F238E27FC236}">
                <a16:creationId xmlns:a16="http://schemas.microsoft.com/office/drawing/2014/main" id="{AABC1E42-D362-97AF-1BED-CBE01F6B60ED}"/>
              </a:ext>
            </a:extLst>
          </xdr:cNvPr>
          <xdr:cNvSpPr/>
        </xdr:nvSpPr>
        <xdr:spPr>
          <a:xfrm>
            <a:off x="-693960" y="643710"/>
            <a:ext cx="1815588" cy="222690"/>
          </a:xfrm>
          <a:prstGeom prst="roundRect">
            <a:avLst/>
          </a:prstGeom>
          <a:ln w="15875"/>
        </xdr:spPr>
        <xdr:style>
          <a:lnRef idx="2">
            <a:schemeClr val="dk1"/>
          </a:lnRef>
          <a:fillRef idx="1">
            <a:schemeClr val="lt1"/>
          </a:fillRef>
          <a:effectRef idx="0">
            <a:schemeClr val="dk1"/>
          </a:effectRef>
          <a:fontRef idx="minor">
            <a:schemeClr val="dk1"/>
          </a:fontRef>
        </xdr:style>
        <xdr:txBody>
          <a:bodyPr wrap="square" anchor="ctr"/>
          <a:lstStyle>
            <a:defPPr>
              <a:defRPr lang="ja-JP"/>
            </a:defPPr>
            <a:lvl1pPr algn="l" rtl="0" fontAlgn="base">
              <a:spcBef>
                <a:spcPct val="0"/>
              </a:spcBef>
              <a:spcAft>
                <a:spcPct val="0"/>
              </a:spcAft>
              <a:defRPr kumimoji="1" sz="3000" kern="1200">
                <a:solidFill>
                  <a:schemeClr val="dk1"/>
                </a:solidFill>
                <a:latin typeface="+mn-lt"/>
                <a:ea typeface="+mn-ea"/>
                <a:cs typeface="+mn-cs"/>
              </a:defRPr>
            </a:lvl1pPr>
            <a:lvl2pPr marL="457200" algn="l" rtl="0" fontAlgn="base">
              <a:spcBef>
                <a:spcPct val="0"/>
              </a:spcBef>
              <a:spcAft>
                <a:spcPct val="0"/>
              </a:spcAft>
              <a:defRPr kumimoji="1" sz="3000" kern="1200">
                <a:solidFill>
                  <a:schemeClr val="dk1"/>
                </a:solidFill>
                <a:latin typeface="+mn-lt"/>
                <a:ea typeface="+mn-ea"/>
                <a:cs typeface="+mn-cs"/>
              </a:defRPr>
            </a:lvl2pPr>
            <a:lvl3pPr marL="914400" algn="l" rtl="0" fontAlgn="base">
              <a:spcBef>
                <a:spcPct val="0"/>
              </a:spcBef>
              <a:spcAft>
                <a:spcPct val="0"/>
              </a:spcAft>
              <a:defRPr kumimoji="1" sz="3000" kern="1200">
                <a:solidFill>
                  <a:schemeClr val="dk1"/>
                </a:solidFill>
                <a:latin typeface="+mn-lt"/>
                <a:ea typeface="+mn-ea"/>
                <a:cs typeface="+mn-cs"/>
              </a:defRPr>
            </a:lvl3pPr>
            <a:lvl4pPr marL="1371600" algn="l" rtl="0" fontAlgn="base">
              <a:spcBef>
                <a:spcPct val="0"/>
              </a:spcBef>
              <a:spcAft>
                <a:spcPct val="0"/>
              </a:spcAft>
              <a:defRPr kumimoji="1" sz="3000" kern="1200">
                <a:solidFill>
                  <a:schemeClr val="dk1"/>
                </a:solidFill>
                <a:latin typeface="+mn-lt"/>
                <a:ea typeface="+mn-ea"/>
                <a:cs typeface="+mn-cs"/>
              </a:defRPr>
            </a:lvl4pPr>
            <a:lvl5pPr marL="1828800" algn="l" rtl="0" fontAlgn="base">
              <a:spcBef>
                <a:spcPct val="0"/>
              </a:spcBef>
              <a:spcAft>
                <a:spcPct val="0"/>
              </a:spcAft>
              <a:defRPr kumimoji="1" sz="3000" kern="1200">
                <a:solidFill>
                  <a:schemeClr val="dk1"/>
                </a:solidFill>
                <a:latin typeface="+mn-lt"/>
                <a:ea typeface="+mn-ea"/>
                <a:cs typeface="+mn-cs"/>
              </a:defRPr>
            </a:lvl5pPr>
            <a:lvl6pPr marL="2286000" algn="l" defTabSz="914400" rtl="0" eaLnBrk="1" latinLnBrk="0" hangingPunct="1">
              <a:defRPr kumimoji="1" sz="3000" kern="1200">
                <a:solidFill>
                  <a:schemeClr val="dk1"/>
                </a:solidFill>
                <a:latin typeface="+mn-lt"/>
                <a:ea typeface="+mn-ea"/>
                <a:cs typeface="+mn-cs"/>
              </a:defRPr>
            </a:lvl6pPr>
            <a:lvl7pPr marL="2743200" algn="l" defTabSz="914400" rtl="0" eaLnBrk="1" latinLnBrk="0" hangingPunct="1">
              <a:defRPr kumimoji="1" sz="3000" kern="1200">
                <a:solidFill>
                  <a:schemeClr val="dk1"/>
                </a:solidFill>
                <a:latin typeface="+mn-lt"/>
                <a:ea typeface="+mn-ea"/>
                <a:cs typeface="+mn-cs"/>
              </a:defRPr>
            </a:lvl7pPr>
            <a:lvl8pPr marL="3200400" algn="l" defTabSz="914400" rtl="0" eaLnBrk="1" latinLnBrk="0" hangingPunct="1">
              <a:defRPr kumimoji="1" sz="3000" kern="1200">
                <a:solidFill>
                  <a:schemeClr val="dk1"/>
                </a:solidFill>
                <a:latin typeface="+mn-lt"/>
                <a:ea typeface="+mn-ea"/>
                <a:cs typeface="+mn-cs"/>
              </a:defRPr>
            </a:lvl8pPr>
            <a:lvl9pPr marL="3657600" algn="l" defTabSz="914400" rtl="0" eaLnBrk="1" latinLnBrk="0" hangingPunct="1">
              <a:defRPr kumimoji="1" sz="3000" kern="1200">
                <a:solidFill>
                  <a:schemeClr val="dk1"/>
                </a:solidFill>
                <a:latin typeface="+mn-lt"/>
                <a:ea typeface="+mn-ea"/>
                <a:cs typeface="+mn-cs"/>
              </a:defRPr>
            </a:lvl9pPr>
          </a:lstStyle>
          <a:p>
            <a:pPr algn="ctr" fontAlgn="auto">
              <a:spcBef>
                <a:spcPts val="0"/>
              </a:spcBef>
              <a:spcAft>
                <a:spcPts val="0"/>
              </a:spcAft>
              <a:defRPr/>
            </a:pPr>
            <a:r>
              <a:rPr lang="ja-JP" altLang="en-US" sz="1400">
                <a:latin typeface="Meiryo UI" panose="020B0604030504040204" pitchFamily="50" charset="-128"/>
                <a:ea typeface="Meiryo UI" panose="020B0604030504040204" pitchFamily="50" charset="-128"/>
              </a:rPr>
              <a:t>届出事項の記入上の注意</a:t>
            </a:r>
            <a:endParaRPr lang="en-US" sz="1400">
              <a:latin typeface="Meiryo UI" panose="020B0604030504040204" pitchFamily="50" charset="-128"/>
              <a:ea typeface="Meiryo UI" panose="020B0604030504040204" pitchFamily="50" charset="-128"/>
            </a:endParaRPr>
          </a:p>
        </xdr:txBody>
      </xdr:sp>
    </xdr:grpSp>
    <xdr:clientData/>
  </xdr:twoCellAnchor>
  <xdr:twoCellAnchor>
    <xdr:from>
      <xdr:col>55</xdr:col>
      <xdr:colOff>85221</xdr:colOff>
      <xdr:row>135</xdr:row>
      <xdr:rowOff>106680</xdr:rowOff>
    </xdr:from>
    <xdr:to>
      <xdr:col>63</xdr:col>
      <xdr:colOff>1551832</xdr:colOff>
      <xdr:row>153</xdr:row>
      <xdr:rowOff>152400</xdr:rowOff>
    </xdr:to>
    <xdr:sp macro="" textlink="">
      <xdr:nvSpPr>
        <xdr:cNvPr id="6" name="正方形/長方形 5">
          <a:extLst>
            <a:ext uri="{FF2B5EF4-FFF2-40B4-BE49-F238E27FC236}">
              <a16:creationId xmlns:a16="http://schemas.microsoft.com/office/drawing/2014/main" id="{508E91F6-AAEB-4196-BF17-FC092772A8BB}"/>
            </a:ext>
          </a:extLst>
        </xdr:cNvPr>
        <xdr:cNvSpPr/>
      </xdr:nvSpPr>
      <xdr:spPr bwMode="auto">
        <a:xfrm>
          <a:off x="6511421" y="18553430"/>
          <a:ext cx="8508761" cy="4097020"/>
        </a:xfrm>
        <a:prstGeom prst="rect">
          <a:avLst/>
        </a:prstGeom>
        <a:ln w="15875"/>
      </xdr:spPr>
      <xdr:style>
        <a:lnRef idx="2">
          <a:schemeClr val="dk1"/>
        </a:lnRef>
        <a:fillRef idx="1">
          <a:schemeClr val="lt1"/>
        </a:fillRef>
        <a:effectRef idx="0">
          <a:schemeClr val="dk1"/>
        </a:effectRef>
        <a:fontRef idx="minor">
          <a:schemeClr val="dk1"/>
        </a:fontRef>
      </xdr:style>
      <xdr:txBody>
        <a:bodyPr rtlCol="0" anchor="t"/>
        <a:lstStyle/>
        <a:p>
          <a:pPr marL="93663" marR="0" lvl="0" indent="-93663" algn="l"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別添の（</a:t>
          </a:r>
          <a:r>
            <a:rPr kumimoji="1" lang="en-US" altLang="ja-JP" sz="1100" b="1"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A)</a:t>
          </a:r>
          <a:r>
            <a:rPr kumimoji="1" lang="ja-JP" altLang="en-US" sz="1100" b="1"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1"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(F)</a:t>
          </a:r>
          <a:r>
            <a:rPr kumimoji="1" lang="ja-JP" altLang="en-US" sz="1100" b="1"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については、上記届出事項とは別に、取りまとめにおいて確認が必要なため、ご記入いただきますよう、よろしくお願いいたします。</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【(D)</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再就職先区分のみ集計値を公表</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endParaRPr lang="ja-JP" altLang="ja-JP" sz="1100" b="0" i="0" u="none" strike="noStrike">
            <a:effectLst/>
            <a:latin typeface="Arial" panose="020B0604020202020204" pitchFamily="34" charset="0"/>
          </a:endParaRPr>
        </a:p>
        <a:p>
          <a:pPr marL="0" algn="just" rtl="0" eaLnBrk="1" fontAlgn="t" latinLnBrk="0" hangingPunct="1">
            <a:lnSpc>
              <a:spcPct val="90000"/>
            </a:lnSpc>
            <a:spcBef>
              <a:spcPts val="0"/>
            </a:spcBef>
            <a:spcAft>
              <a:spcPts val="0"/>
            </a:spcAft>
          </a:pP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(A) </a:t>
          </a: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俸給表</a:t>
          </a:r>
          <a:endParaRPr lang="ja-JP" altLang="ja-JP" sz="1100" b="0" i="0" u="none" strike="noStrike">
            <a:effectLst/>
            <a:latin typeface="Arial" panose="020B0604020202020204" pitchFamily="34" charset="0"/>
          </a:endParaRPr>
        </a:p>
        <a:p>
          <a:pPr marL="0" indent="0" algn="l" rtl="0" eaLnBrk="1" fontAlgn="t" latinLnBrk="0" hangingPunct="1">
            <a:lnSpc>
              <a:spcPct val="90000"/>
            </a:lnSpc>
            <a:spcBef>
              <a:spcPts val="0"/>
            </a:spcBef>
            <a:spcAft>
              <a:spcPts val="0"/>
            </a:spcAft>
          </a:pP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離職時に適用されていた俸給表を選択してください。ただし、離職時に管理職職員以外の職員であった者は、管理職職員として適用されていた最終の俸給表を選択してください。</a:t>
          </a:r>
          <a:endParaRPr lang="ja-JP" altLang="ja-JP" sz="1100" b="0" i="0" u="none" strike="noStrike">
            <a:effectLst/>
            <a:latin typeface="Arial" panose="020B0604020202020204" pitchFamily="34" charset="0"/>
          </a:endParaRPr>
        </a:p>
        <a:p>
          <a:pPr marL="0" algn="just" rtl="0" eaLnBrk="1" fontAlgn="t" latinLnBrk="0" hangingPunct="1">
            <a:lnSpc>
              <a:spcPct val="90000"/>
            </a:lnSpc>
            <a:spcBef>
              <a:spcPts val="0"/>
            </a:spcBef>
            <a:spcAft>
              <a:spcPts val="0"/>
            </a:spcAft>
          </a:pP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(B) </a:t>
          </a: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職務の級</a:t>
          </a:r>
          <a:endParaRPr lang="ja-JP" altLang="ja-JP" sz="1100" b="0" i="0" u="none" strike="noStrike">
            <a:effectLst/>
            <a:latin typeface="Arial" panose="020B0604020202020204" pitchFamily="34" charset="0"/>
          </a:endParaRPr>
        </a:p>
        <a:p>
          <a:pPr marL="0" indent="0" algn="l" rtl="0" eaLnBrk="1" fontAlgn="t" latinLnBrk="0" hangingPunct="1">
            <a:lnSpc>
              <a:spcPct val="90000"/>
            </a:lnSpc>
            <a:spcBef>
              <a:spcPts val="0"/>
            </a:spcBef>
            <a:spcAft>
              <a:spcPts val="0"/>
            </a:spcAft>
          </a:pP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離職時に適用されていた職務の級を選択してください。ただし、離職時に管理職職員以外の職員であった者は、管理職職員として適用されていた最終の級を選択してください。</a:t>
          </a:r>
          <a:endParaRPr lang="ja-JP" altLang="ja-JP" sz="1100" b="0" i="0" u="none" strike="noStrike">
            <a:effectLst/>
            <a:latin typeface="Arial" panose="020B0604020202020204" pitchFamily="34" charset="0"/>
          </a:endParaRPr>
        </a:p>
        <a:p>
          <a:pPr marL="91440" indent="-91440" algn="l" rtl="0" eaLnBrk="1" fontAlgn="t" latinLnBrk="0" hangingPunct="1">
            <a:lnSpc>
              <a:spcPct val="90000"/>
            </a:lnSpc>
            <a:spcBef>
              <a:spcPts val="0"/>
            </a:spcBef>
            <a:spcAft>
              <a:spcPts val="0"/>
            </a:spcAft>
          </a:pP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なお、</a:t>
          </a: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(A)</a:t>
          </a: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俸給表欄で職務の級のない俸給表を選択した場合は号俸を選択してください。 </a:t>
          </a:r>
          <a:endParaRPr lang="ja-JP" altLang="ja-JP" sz="1100" b="0" i="0" u="none" strike="noStrike">
            <a:effectLst/>
            <a:latin typeface="Arial" panose="020B0604020202020204" pitchFamily="34" charset="0"/>
          </a:endParaRPr>
        </a:p>
        <a:p>
          <a:pPr marL="91440" indent="-91440" algn="just" rtl="0" eaLnBrk="1" fontAlgn="t" latinLnBrk="0" hangingPunct="1">
            <a:lnSpc>
              <a:spcPct val="90000"/>
            </a:lnSpc>
            <a:spcBef>
              <a:spcPts val="0"/>
            </a:spcBef>
            <a:spcAft>
              <a:spcPts val="0"/>
            </a:spcAft>
          </a:pP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(C) </a:t>
          </a: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俸給の特別調整額の区分</a:t>
          </a:r>
          <a:endParaRPr lang="ja-JP" altLang="ja-JP" sz="1100" b="0" i="0" u="none" strike="noStrike">
            <a:effectLst/>
            <a:latin typeface="Arial" panose="020B0604020202020204" pitchFamily="34" charset="0"/>
          </a:endParaRPr>
        </a:p>
        <a:p>
          <a:pPr marL="0" indent="0" algn="l" rtl="0" eaLnBrk="1" fontAlgn="t" latinLnBrk="0" hangingPunct="1">
            <a:lnSpc>
              <a:spcPct val="90000"/>
            </a:lnSpc>
            <a:spcBef>
              <a:spcPts val="0"/>
            </a:spcBef>
            <a:spcAft>
              <a:spcPts val="0"/>
            </a:spcAft>
          </a:pP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離職時に適用されていた俸給の特別調整額の区分を選択してください。ただし、離職時に管理職職員以外の職員であった者は、管理職職員として適用されていた最終の俸給の特別調整額の区分を選択してください。</a:t>
          </a:r>
          <a:endParaRPr lang="ja-JP" altLang="ja-JP" sz="1100" b="0" i="0" u="none" strike="noStrike">
            <a:effectLst/>
            <a:latin typeface="Arial" panose="020B0604020202020204" pitchFamily="34" charset="0"/>
          </a:endParaRPr>
        </a:p>
        <a:p>
          <a:pPr marL="0" algn="just" rtl="0" eaLnBrk="1" fontAlgn="t" latinLnBrk="0" hangingPunct="1">
            <a:lnSpc>
              <a:spcPct val="90000"/>
            </a:lnSpc>
            <a:spcBef>
              <a:spcPts val="0"/>
            </a:spcBef>
            <a:spcAft>
              <a:spcPts val="0"/>
            </a:spcAft>
          </a:pP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(D) </a:t>
          </a: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再就職先区分</a:t>
          </a:r>
          <a:endParaRPr lang="ja-JP" altLang="ja-JP" sz="1100" b="0" i="0" u="none" strike="noStrike">
            <a:effectLst/>
            <a:latin typeface="Arial" panose="020B0604020202020204" pitchFamily="34" charset="0"/>
          </a:endParaRPr>
        </a:p>
        <a:p>
          <a:pPr marL="0" indent="0" algn="l" rtl="0" eaLnBrk="1" fontAlgn="t" latinLnBrk="0" hangingPunct="1">
            <a:lnSpc>
              <a:spcPct val="90000"/>
            </a:lnSpc>
            <a:spcBef>
              <a:spcPts val="0"/>
            </a:spcBef>
            <a:spcAft>
              <a:spcPts val="0"/>
            </a:spcAft>
          </a:pP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再就職先の区分を「独立行政法人」、「特殊法人」、「認可法人」、「公益社団法人又は公益財団法人」から選択してください。</a:t>
          </a:r>
          <a:endParaRPr lang="ja-JP" altLang="ja-JP" sz="1100" b="0" i="0" u="none" strike="noStrike">
            <a:effectLst/>
            <a:latin typeface="Arial" panose="020B0604020202020204" pitchFamily="34" charset="0"/>
          </a:endParaRPr>
        </a:p>
        <a:p>
          <a:pPr marL="91440" indent="-91440" algn="just" rtl="0" eaLnBrk="1" fontAlgn="t" latinLnBrk="0" hangingPunct="1">
            <a:lnSpc>
              <a:spcPct val="90000"/>
            </a:lnSpc>
            <a:spcBef>
              <a:spcPts val="0"/>
            </a:spcBef>
            <a:spcAft>
              <a:spcPts val="0"/>
            </a:spcAft>
          </a:pP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(E) </a:t>
          </a: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５の欄の官職と再就職先との利害関係の有無</a:t>
          </a:r>
          <a:endParaRPr lang="ja-JP" altLang="ja-JP" sz="1100" b="0" i="0" u="none" strike="noStrike">
            <a:effectLst/>
            <a:latin typeface="Arial" panose="020B0604020202020204" pitchFamily="34" charset="0"/>
          </a:endParaRPr>
        </a:p>
        <a:p>
          <a:pPr marL="0" algn="l" rtl="0" eaLnBrk="1" fontAlgn="t" latinLnBrk="0" hangingPunct="1">
            <a:lnSpc>
              <a:spcPct val="90000"/>
            </a:lnSpc>
            <a:spcBef>
              <a:spcPts val="0"/>
            </a:spcBef>
            <a:spcAft>
              <a:spcPts val="0"/>
            </a:spcAft>
          </a:pP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５の欄に記入された全ての官職と再就職先との利害関係の有無を選択してください。</a:t>
          </a:r>
          <a:endPar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endParaRPr>
        </a:p>
        <a:p>
          <a:pPr marL="0" algn="l" rtl="0" eaLnBrk="1" fontAlgn="t" latinLnBrk="0" hangingPunct="1">
            <a:lnSpc>
              <a:spcPct val="90000"/>
            </a:lnSpc>
            <a:spcBef>
              <a:spcPts val="0"/>
            </a:spcBef>
            <a:spcAft>
              <a:spcPts val="0"/>
            </a:spcAft>
          </a:pP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(F) </a:t>
          </a:r>
          <a:r>
            <a:rPr kumimoji="1" lang="ja-JP" altLang="en-US" sz="1100" b="0" i="0" u="none" strike="noStrike" kern="1200">
              <a:solidFill>
                <a:srgbClr val="000000"/>
              </a:solidFill>
              <a:effectLst/>
              <a:latin typeface="Meiryo UI" panose="020B0604030504040204" pitchFamily="50" charset="-128"/>
              <a:ea typeface="Meiryo UI" panose="020B0604030504040204" pitchFamily="50" charset="-128"/>
            </a:rPr>
            <a:t>３の欄に離職時の官職と併せて括弧書で管理職職員としての最終官職を記載している場合、その理由</a:t>
          </a:r>
          <a:endPar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endParaRPr>
        </a:p>
        <a:p>
          <a:pPr marL="0" algn="l" rtl="0" eaLnBrk="1" fontAlgn="t" latinLnBrk="0" hangingPunct="1">
            <a:lnSpc>
              <a:spcPct val="90000"/>
            </a:lnSpc>
            <a:spcBef>
              <a:spcPts val="0"/>
            </a:spcBef>
            <a:spcAft>
              <a:spcPts val="0"/>
            </a:spcAft>
          </a:pPr>
          <a:r>
            <a:rPr kumimoji="1" lang="ja-JP" altLang="en-US" sz="1100" b="0" i="0" u="none" strike="noStrike" kern="1200">
              <a:solidFill>
                <a:srgbClr val="000000"/>
              </a:solidFill>
              <a:effectLst/>
              <a:latin typeface="Meiryo UI" panose="020B0604030504040204" pitchFamily="50" charset="-128"/>
              <a:ea typeface="Meiryo UI" panose="020B0604030504040204" pitchFamily="50" charset="-128"/>
            </a:rPr>
            <a:t>３の欄に離職時の官職と併せて括弧書で管理職職員としての最終官職を記載している場合は、理由を選択してください（それ以外の場合は、空欄）。</a:t>
          </a:r>
          <a:endPar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ts val="1400"/>
            </a:lnSpc>
            <a:spcBef>
              <a:spcPts val="0"/>
            </a:spcBef>
            <a:spcAft>
              <a:spcPts val="0"/>
            </a:spcAft>
            <a:buClrTx/>
            <a:buSzTx/>
            <a:buFontTx/>
            <a:buNone/>
            <a:tabLst/>
            <a:defRPr/>
          </a:pPr>
          <a:endParaRPr lang="en-US" altLang="ja-JP" sz="1000">
            <a:solidFill>
              <a:schemeClr val="dk1"/>
            </a:solidFill>
            <a:latin typeface="+mn-lt"/>
            <a:ea typeface="+mn-ea"/>
            <a:cs typeface="+mn-cs"/>
          </a:endParaRPr>
        </a:p>
        <a:p>
          <a:pPr marL="0" marR="0" indent="0" algn="l" defTabSz="914400" eaLnBrk="1" fontAlgn="auto" latinLnBrk="0" hangingPunct="1">
            <a:lnSpc>
              <a:spcPts val="700"/>
            </a:lnSpc>
            <a:spcBef>
              <a:spcPts val="0"/>
            </a:spcBef>
            <a:spcAft>
              <a:spcPts val="0"/>
            </a:spcAft>
            <a:buClrTx/>
            <a:buSzTx/>
            <a:buFontTx/>
            <a:buNone/>
            <a:tabLst/>
            <a:defRPr/>
          </a:pPr>
          <a:endParaRPr lang="en-US" altLang="ja-JP" sz="1000">
            <a:solidFill>
              <a:schemeClr val="dk1"/>
            </a:solidFill>
            <a:latin typeface="+mn-lt"/>
            <a:ea typeface="+mn-ea"/>
            <a:cs typeface="+mn-cs"/>
          </a:endParaRPr>
        </a:p>
        <a:p>
          <a:pPr marL="0" marR="0" indent="0" algn="l" defTabSz="914400" eaLnBrk="1" fontAlgn="auto" latinLnBrk="0" hangingPunct="1">
            <a:lnSpc>
              <a:spcPts val="700"/>
            </a:lnSpc>
            <a:spcBef>
              <a:spcPts val="0"/>
            </a:spcBef>
            <a:spcAft>
              <a:spcPts val="0"/>
            </a:spcAft>
            <a:buClrTx/>
            <a:buSzTx/>
            <a:buFontTx/>
            <a:buNone/>
            <a:tabLst/>
            <a:defRPr/>
          </a:pPr>
          <a:endParaRPr lang="en-US" altLang="ja-JP" sz="1000">
            <a:solidFill>
              <a:schemeClr val="dk1"/>
            </a:solidFill>
            <a:latin typeface="+mn-lt"/>
            <a:ea typeface="+mn-ea"/>
            <a:cs typeface="+mn-cs"/>
          </a:endParaRPr>
        </a:p>
        <a:p>
          <a:pPr marL="0" marR="0" indent="0" algn="l" defTabSz="914400" eaLnBrk="1" fontAlgn="auto" latinLnBrk="0" hangingPunct="1">
            <a:lnSpc>
              <a:spcPts val="700"/>
            </a:lnSpc>
            <a:spcBef>
              <a:spcPts val="0"/>
            </a:spcBef>
            <a:spcAft>
              <a:spcPts val="0"/>
            </a:spcAft>
            <a:buClrTx/>
            <a:buSzTx/>
            <a:buFontTx/>
            <a:buNone/>
            <a:tabLst/>
            <a:defRPr/>
          </a:pPr>
          <a:endParaRPr lang="ja-JP" altLang="en-US" sz="1000">
            <a:solidFill>
              <a:schemeClr val="dk1"/>
            </a:solidFill>
            <a:latin typeface="+mn-lt"/>
            <a:ea typeface="+mn-ea"/>
            <a:cs typeface="+mn-cs"/>
          </a:endParaRPr>
        </a:p>
        <a:p>
          <a:pPr algn="l">
            <a:lnSpc>
              <a:spcPts val="700"/>
            </a:lnSpc>
          </a:pPr>
          <a:endParaRPr kumimoji="1" lang="ja-JP" altLang="en-US" sz="1200"/>
        </a:p>
      </xdr:txBody>
    </xdr:sp>
    <xdr:clientData/>
  </xdr:twoCellAnchor>
  <xdr:twoCellAnchor>
    <xdr:from>
      <xdr:col>55</xdr:col>
      <xdr:colOff>86615</xdr:colOff>
      <xdr:row>134</xdr:row>
      <xdr:rowOff>108958</xdr:rowOff>
    </xdr:from>
    <xdr:to>
      <xdr:col>56</xdr:col>
      <xdr:colOff>1287642</xdr:colOff>
      <xdr:row>135</xdr:row>
      <xdr:rowOff>50935</xdr:rowOff>
    </xdr:to>
    <xdr:sp macro="" textlink="">
      <xdr:nvSpPr>
        <xdr:cNvPr id="7" name="角丸四角形 18">
          <a:extLst>
            <a:ext uri="{FF2B5EF4-FFF2-40B4-BE49-F238E27FC236}">
              <a16:creationId xmlns:a16="http://schemas.microsoft.com/office/drawing/2014/main" id="{AE79E2E0-FA6B-482B-93E0-AE148813B941}"/>
            </a:ext>
          </a:extLst>
        </xdr:cNvPr>
        <xdr:cNvSpPr/>
      </xdr:nvSpPr>
      <xdr:spPr bwMode="auto">
        <a:xfrm>
          <a:off x="6525515" y="18282658"/>
          <a:ext cx="2641207" cy="300117"/>
        </a:xfrm>
        <a:prstGeom prst="roundRect">
          <a:avLst/>
        </a:prstGeom>
        <a:ln w="15875"/>
      </xdr:spPr>
      <xdr:style>
        <a:lnRef idx="2">
          <a:schemeClr val="dk1"/>
        </a:lnRef>
        <a:fillRef idx="1">
          <a:schemeClr val="lt1"/>
        </a:fillRef>
        <a:effectRef idx="0">
          <a:schemeClr val="dk1"/>
        </a:effectRef>
        <a:fontRef idx="minor">
          <a:schemeClr val="dk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endParaRPr kumimoji="1" lang="en-US" sz="110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latin typeface="Meiryo UI" panose="020B0604030504040204" pitchFamily="50" charset="-128"/>
              <a:ea typeface="Meiryo UI" panose="020B0604030504040204" pitchFamily="50" charset="-128"/>
              <a:cs typeface="+mn-cs"/>
            </a:rPr>
            <a:t>（別添）記入にあたってのお願い</a:t>
          </a:r>
          <a:endParaRPr kumimoji="1" lang="en-US" sz="1400">
            <a:solidFill>
              <a:schemeClr val="dk1"/>
            </a:solidFill>
            <a:latin typeface="Meiryo UI" panose="020B0604030504040204" pitchFamily="50" charset="-128"/>
            <a:ea typeface="Meiryo UI" panose="020B0604030504040204" pitchFamily="50" charset="-128"/>
            <a:cs typeface="+mn-cs"/>
          </a:endParaRPr>
        </a:p>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25400</xdr:colOff>
          <xdr:row>112</xdr:row>
          <xdr:rowOff>25400</xdr:rowOff>
        </xdr:from>
        <xdr:to>
          <xdr:col>20</xdr:col>
          <xdr:colOff>69850</xdr:colOff>
          <xdr:row>112</xdr:row>
          <xdr:rowOff>234950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4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112</xdr:row>
          <xdr:rowOff>25400</xdr:rowOff>
        </xdr:from>
        <xdr:to>
          <xdr:col>24</xdr:col>
          <xdr:colOff>69850</xdr:colOff>
          <xdr:row>112</xdr:row>
          <xdr:rowOff>234950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4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196850</xdr:colOff>
          <xdr:row>114</xdr:row>
          <xdr:rowOff>50800</xdr:rowOff>
        </xdr:from>
        <xdr:to>
          <xdr:col>12</xdr:col>
          <xdr:colOff>12700</xdr:colOff>
          <xdr:row>114</xdr:row>
          <xdr:rowOff>260350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4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111</xdr:row>
          <xdr:rowOff>57150</xdr:rowOff>
        </xdr:from>
        <xdr:to>
          <xdr:col>24</xdr:col>
          <xdr:colOff>25400</xdr:colOff>
          <xdr:row>111</xdr:row>
          <xdr:rowOff>254000</xdr:rowOff>
        </xdr:to>
        <xdr:sp macro="" textlink="">
          <xdr:nvSpPr>
            <xdr:cNvPr id="42065" name="Check Box 81" hidden="1">
              <a:extLst>
                <a:ext uri="{63B3BB69-23CF-44E3-9099-C40C66FF867C}">
                  <a14:compatExt spid="_x0000_s42065"/>
                </a:ext>
                <a:ext uri="{FF2B5EF4-FFF2-40B4-BE49-F238E27FC236}">
                  <a16:creationId xmlns:a16="http://schemas.microsoft.com/office/drawing/2014/main" id="{00000000-0008-0000-0400-00005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111</xdr:row>
          <xdr:rowOff>57150</xdr:rowOff>
        </xdr:from>
        <xdr:to>
          <xdr:col>20</xdr:col>
          <xdr:colOff>63500</xdr:colOff>
          <xdr:row>111</xdr:row>
          <xdr:rowOff>266700</xdr:rowOff>
        </xdr:to>
        <xdr:sp macro="" textlink="">
          <xdr:nvSpPr>
            <xdr:cNvPr id="42068" name="Check Box 84" hidden="1">
              <a:extLst>
                <a:ext uri="{63B3BB69-23CF-44E3-9099-C40C66FF867C}">
                  <a14:compatExt spid="_x0000_s42068"/>
                </a:ext>
                <a:ext uri="{FF2B5EF4-FFF2-40B4-BE49-F238E27FC236}">
                  <a16:creationId xmlns:a16="http://schemas.microsoft.com/office/drawing/2014/main" id="{00000000-0008-0000-0400-00005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68261</xdr:colOff>
      <xdr:row>61</xdr:row>
      <xdr:rowOff>141286</xdr:rowOff>
    </xdr:from>
    <xdr:to>
      <xdr:col>29</xdr:col>
      <xdr:colOff>63500</xdr:colOff>
      <xdr:row>62</xdr:row>
      <xdr:rowOff>3155949</xdr:rowOff>
    </xdr:to>
    <xdr:sp macro="" textlink="">
      <xdr:nvSpPr>
        <xdr:cNvPr id="3" name="正方形/長方形 2">
          <a:extLst>
            <a:ext uri="{FF2B5EF4-FFF2-40B4-BE49-F238E27FC236}">
              <a16:creationId xmlns:a16="http://schemas.microsoft.com/office/drawing/2014/main" id="{EABECBC3-C2AE-46A0-904B-50CDD527559D}"/>
            </a:ext>
          </a:extLst>
        </xdr:cNvPr>
        <xdr:cNvSpPr/>
      </xdr:nvSpPr>
      <xdr:spPr bwMode="auto">
        <a:xfrm>
          <a:off x="65086" y="5935661"/>
          <a:ext cx="6078539" cy="3179763"/>
        </a:xfrm>
        <a:prstGeom prst="rect">
          <a:avLst/>
        </a:prstGeom>
        <a:ln w="63500" cmpd="dbl"/>
      </xdr:spPr>
      <xdr:style>
        <a:lnRef idx="2">
          <a:schemeClr val="dk1"/>
        </a:lnRef>
        <a:fillRef idx="1">
          <a:schemeClr val="lt1"/>
        </a:fillRef>
        <a:effectRef idx="0">
          <a:schemeClr val="dk1"/>
        </a:effectRef>
        <a:fontRef idx="minor">
          <a:schemeClr val="dk1"/>
        </a:fontRef>
      </xdr:style>
      <xdr:txBody>
        <a:bodyPr tIns="72000" rtlCol="0" anchor="ctr"/>
        <a:lstStyle/>
        <a:p>
          <a:pPr marL="0" marR="0" lvl="0" indent="0" algn="l" defTabSz="914400" rtl="0" eaLnBrk="1" fontAlgn="auto" latinLnBrk="0" hangingPunct="1">
            <a:lnSpc>
              <a:spcPts val="2200"/>
            </a:lnSpc>
            <a:spcBef>
              <a:spcPts val="600"/>
            </a:spcBef>
            <a:spcAft>
              <a:spcPts val="0"/>
            </a:spcAft>
            <a:buClrTx/>
            <a:buSzTx/>
            <a:buFontTx/>
            <a:buNone/>
            <a:tabLst/>
            <a:defRPr/>
          </a:pP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　別記様式第７（本届出）を提出した</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管理職職員であった者</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は、</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離職後２年間のうち再就職するまでの間</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に本届出事項のうち</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別記様式第８（変更届出）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掲載の事項に変更が生じたときは、</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遅滞なく</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、離職時の任命権者を経由して、内閣総理大臣（内閣官房内閣人事局）に届け出てください。</a:t>
          </a:r>
          <a:endParaRPr kumimoji="1" lang="en-US" altLang="ja-JP"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2200"/>
            </a:lnSpc>
            <a:spcBef>
              <a:spcPts val="0"/>
            </a:spcBef>
            <a:spcAft>
              <a:spcPts val="0"/>
            </a:spcAft>
            <a:buClrTx/>
            <a:buSzTx/>
            <a:buFontTx/>
            <a:buNone/>
            <a:tabLst/>
            <a:defRPr/>
          </a:pP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　その際、変更事項を反映した</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本届出も併せて提出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2200"/>
            </a:lnSpc>
            <a:spcBef>
              <a:spcPts val="0"/>
            </a:spcBef>
            <a:spcAft>
              <a:spcPts val="0"/>
            </a:spcAft>
            <a:buClrTx/>
            <a:buSzTx/>
            <a:buFontTx/>
            <a:buNone/>
            <a:tabLst/>
            <a:defRPr/>
          </a:pPr>
          <a:r>
            <a:rPr kumimoji="1" lang="ja-JP" altLang="en-US" sz="1600" b="0"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　</a:t>
          </a:r>
          <a:r>
            <a:rPr kumimoji="1" lang="ja-JP" altLang="en-US" sz="16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なお、</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再就職先自体が変わった場合</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は、　</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別記様式第９（失効届出）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を届け出た上で、新たな再就職先について</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本届出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を提出してください。</a:t>
          </a:r>
          <a:endParaRPr kumimoji="1" lang="en-US" altLang="ja-JP"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174625" marR="0" lvl="0" indent="-174625" algn="l" defTabSz="914400" rtl="0" eaLnBrk="1" fontAlgn="auto" latinLnBrk="0" hangingPunct="1">
            <a:lnSpc>
              <a:spcPts val="2200"/>
            </a:lnSpc>
            <a:spcBef>
              <a:spcPts val="600"/>
            </a:spcBef>
            <a:spcAft>
              <a:spcPts val="0"/>
            </a:spcAft>
            <a:buClrTx/>
            <a:buSzTx/>
            <a:buFontTx/>
            <a:buNone/>
            <a:tabLst/>
            <a:defRPr/>
          </a:pPr>
          <a:r>
            <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＊届出が必要となる事実が生じた日から</a:t>
          </a:r>
          <a:r>
            <a:rPr kumimoji="1" lang="ja-JP" altLang="en-US" sz="1400" b="1" i="0" u="none" strike="noStrike" kern="1200" cap="none" spc="0" normalizeH="0" baseline="0" noProof="0" dirty="0">
              <a:ln>
                <a:noFill/>
              </a:ln>
              <a:solidFill>
                <a:srgbClr val="FF5050"/>
              </a:solidFill>
              <a:effectLst/>
              <a:uLnTx/>
              <a:uFillTx/>
              <a:latin typeface="Meiryo UI" panose="020B0604030504040204" pitchFamily="50" charset="-128"/>
              <a:ea typeface="Meiryo UI" panose="020B0604030504040204" pitchFamily="50" charset="-128"/>
              <a:cs typeface="+mn-cs"/>
            </a:rPr>
            <a:t>２週間以内</a:t>
          </a:r>
          <a:r>
            <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を目安</a:t>
          </a:r>
          <a:r>
            <a:rPr kumimoji="1" lang="ja-JP" altLang="en-US" sz="12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（再就職予定日の前日を超える場合には同日まで）</a:t>
          </a:r>
          <a:endPar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71276</xdr:colOff>
      <xdr:row>55</xdr:row>
      <xdr:rowOff>114561</xdr:rowOff>
    </xdr:from>
    <xdr:to>
      <xdr:col>30</xdr:col>
      <xdr:colOff>75394</xdr:colOff>
      <xdr:row>60</xdr:row>
      <xdr:rowOff>97195</xdr:rowOff>
    </xdr:to>
    <xdr:sp macro="" textlink="">
      <xdr:nvSpPr>
        <xdr:cNvPr id="2" name="正方形/長方形 1">
          <a:extLst>
            <a:ext uri="{FF2B5EF4-FFF2-40B4-BE49-F238E27FC236}">
              <a16:creationId xmlns:a16="http://schemas.microsoft.com/office/drawing/2014/main" id="{C6A4F687-9C4F-4139-B9D9-104C23FB536D}"/>
            </a:ext>
          </a:extLst>
        </xdr:cNvPr>
        <xdr:cNvSpPr/>
      </xdr:nvSpPr>
      <xdr:spPr bwMode="auto">
        <a:xfrm>
          <a:off x="68101" y="4838961"/>
          <a:ext cx="6160443" cy="1897159"/>
        </a:xfrm>
        <a:prstGeom prst="rect">
          <a:avLst/>
        </a:prstGeom>
        <a:ln w="63500" cmpd="dbl"/>
      </xdr:spPr>
      <xdr:style>
        <a:lnRef idx="2">
          <a:schemeClr val="dk1"/>
        </a:lnRef>
        <a:fillRef idx="1">
          <a:schemeClr val="lt1"/>
        </a:fillRef>
        <a:effectRef idx="0">
          <a:schemeClr val="dk1"/>
        </a:effectRef>
        <a:fontRef idx="minor">
          <a:schemeClr val="dk1"/>
        </a:fontRef>
      </xdr:style>
      <xdr:txBody>
        <a:bodyPr rtlCol="0" anchor="ctr"/>
        <a:lstStyle/>
        <a:p>
          <a:pPr marL="0" marR="0" lvl="0" indent="0" algn="l" defTabSz="914400" rtl="0" eaLnBrk="1" fontAlgn="auto" latinLnBrk="0" hangingPunct="1">
            <a:lnSpc>
              <a:spcPts val="2200"/>
            </a:lnSpc>
            <a:spcBef>
              <a:spcPts val="600"/>
            </a:spcBef>
            <a:spcAft>
              <a:spcPts val="0"/>
            </a:spcAft>
            <a:buClrTx/>
            <a:buSzTx/>
            <a:buFontTx/>
            <a:buNone/>
            <a:tabLst/>
            <a:defRPr/>
          </a:pP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　本届出（別記様式第７）を行った</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管理職職員であった者</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は、</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離職後２年間のうちに</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en-US" sz="16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届出事項</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に係る地位に就くことが見込まれないこととなったときは、</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遅滞なく</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別記様式第９</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を、離職時の任命権者を経由して、内閣総理大臣（内閣官房内閣人事局）に提出してください。 </a:t>
          </a:r>
          <a:endParaRPr kumimoji="1" lang="en-US" altLang="ja-JP"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174625" marR="0" lvl="0" indent="-174625" algn="l" defTabSz="914400" rtl="0" eaLnBrk="1" fontAlgn="auto" latinLnBrk="0" hangingPunct="1">
            <a:lnSpc>
              <a:spcPts val="2200"/>
            </a:lnSpc>
            <a:spcBef>
              <a:spcPts val="600"/>
            </a:spcBef>
            <a:spcAft>
              <a:spcPts val="0"/>
            </a:spcAft>
            <a:buClrTx/>
            <a:buSzTx/>
            <a:buFontTx/>
            <a:buNone/>
            <a:tabLst/>
            <a:defRPr/>
          </a:pPr>
          <a:r>
            <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＊届出が必要となる事実が生じた日から</a:t>
          </a:r>
          <a:r>
            <a:rPr kumimoji="1" lang="ja-JP" altLang="en-US" sz="1400" b="1" i="0" u="none" strike="noStrike" kern="1200" cap="none" spc="0" normalizeH="0" baseline="0" noProof="0" dirty="0">
              <a:ln>
                <a:noFill/>
              </a:ln>
              <a:solidFill>
                <a:srgbClr val="FF5050"/>
              </a:solidFill>
              <a:effectLst/>
              <a:uLnTx/>
              <a:uFillTx/>
              <a:latin typeface="Meiryo UI" panose="020B0604030504040204" pitchFamily="50" charset="-128"/>
              <a:ea typeface="Meiryo UI" panose="020B0604030504040204" pitchFamily="50" charset="-128"/>
              <a:cs typeface="+mn-cs"/>
            </a:rPr>
            <a:t>２週間以内</a:t>
          </a:r>
          <a:r>
            <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を目安</a:t>
          </a:r>
          <a:r>
            <a:rPr kumimoji="1" lang="ja-JP" altLang="en-US" sz="12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（再就職予定日の前日を超える場合には同日まで）</a:t>
          </a:r>
          <a:endPar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740C-1A3A-4183-8B76-EDAF257127DC}">
  <dimension ref="A1:CV173"/>
  <sheetViews>
    <sheetView tabSelected="1" view="pageBreakPreview" zoomScaleNormal="100" zoomScaleSheetLayoutView="100" workbookViewId="0"/>
  </sheetViews>
  <sheetFormatPr defaultColWidth="9" defaultRowHeight="12.95"/>
  <cols>
    <col min="1" max="2" width="3.140625" style="2" customWidth="1"/>
    <col min="3" max="3" width="3" style="2" customWidth="1"/>
    <col min="4" max="4" width="4.85546875" style="2" customWidth="1"/>
    <col min="5" max="9" width="3.140625" style="2" customWidth="1"/>
    <col min="10" max="10" width="1.85546875" style="2" customWidth="1"/>
    <col min="11" max="27" width="3.140625" style="2" customWidth="1"/>
    <col min="28" max="28" width="1.85546875" style="2" customWidth="1"/>
    <col min="29" max="29" width="16" style="2" hidden="1" customWidth="1"/>
    <col min="30" max="34" width="2.85546875" style="2" hidden="1" customWidth="1"/>
    <col min="35" max="35" width="5.42578125" style="2" hidden="1" customWidth="1"/>
    <col min="36" max="68" width="2.85546875" style="2" hidden="1" customWidth="1"/>
    <col min="69" max="99" width="2.7109375" style="2" hidden="1" customWidth="1"/>
    <col min="100" max="16384" width="9" style="2"/>
  </cols>
  <sheetData>
    <row r="1" spans="1:23" ht="9" customHeight="1"/>
    <row r="2" spans="1:23" ht="18" hidden="1" customHeight="1">
      <c r="A2" s="2" t="s">
        <v>0</v>
      </c>
      <c r="B2" s="3" t="s">
        <v>1</v>
      </c>
      <c r="C2" s="3" t="s">
        <v>2</v>
      </c>
      <c r="D2" s="3" t="s">
        <v>3</v>
      </c>
      <c r="E2" s="3"/>
      <c r="K2" s="2" t="s">
        <v>4</v>
      </c>
      <c r="M2" s="2" t="s">
        <v>5</v>
      </c>
      <c r="N2" s="2" t="s">
        <v>6</v>
      </c>
      <c r="P2" s="2" t="s">
        <v>7</v>
      </c>
      <c r="T2" s="2" t="s">
        <v>8</v>
      </c>
      <c r="W2" s="2" t="s">
        <v>9</v>
      </c>
    </row>
    <row r="3" spans="1:23" ht="18" hidden="1" customHeight="1">
      <c r="B3" s="3"/>
      <c r="C3" s="3"/>
      <c r="D3" s="3"/>
      <c r="E3" s="3"/>
    </row>
    <row r="4" spans="1:23" ht="18" hidden="1" customHeight="1">
      <c r="A4" s="2" t="s">
        <v>10</v>
      </c>
      <c r="B4" s="2">
        <v>1</v>
      </c>
      <c r="C4" s="2">
        <v>1</v>
      </c>
      <c r="D4" s="2">
        <v>1</v>
      </c>
      <c r="K4" s="2">
        <v>1</v>
      </c>
      <c r="M4" s="2">
        <v>1</v>
      </c>
      <c r="N4" s="2" t="s">
        <v>11</v>
      </c>
      <c r="P4" s="2" t="s">
        <v>12</v>
      </c>
      <c r="T4" s="2" t="s">
        <v>13</v>
      </c>
      <c r="V4" s="2">
        <v>1</v>
      </c>
      <c r="W4" s="2" t="s">
        <v>14</v>
      </c>
    </row>
    <row r="5" spans="1:23" ht="18" hidden="1" customHeight="1">
      <c r="A5" s="2" t="s">
        <v>15</v>
      </c>
      <c r="B5" s="2">
        <v>2</v>
      </c>
      <c r="C5" s="2">
        <v>2</v>
      </c>
      <c r="D5" s="2">
        <v>2</v>
      </c>
      <c r="K5" s="2">
        <v>2</v>
      </c>
      <c r="M5" s="2">
        <v>2</v>
      </c>
      <c r="N5" s="2" t="s">
        <v>16</v>
      </c>
      <c r="P5" s="2" t="s">
        <v>17</v>
      </c>
      <c r="T5" s="2" t="s">
        <v>18</v>
      </c>
      <c r="V5" s="2">
        <v>7</v>
      </c>
      <c r="W5" s="2" t="s">
        <v>19</v>
      </c>
    </row>
    <row r="6" spans="1:23" ht="18" hidden="1" customHeight="1">
      <c r="A6" s="2" t="s">
        <v>20</v>
      </c>
      <c r="B6" s="2">
        <v>3</v>
      </c>
      <c r="C6" s="2">
        <v>3</v>
      </c>
      <c r="D6" s="2">
        <v>3</v>
      </c>
      <c r="E6" s="1"/>
      <c r="M6" s="2">
        <v>3</v>
      </c>
      <c r="N6" s="2" t="s">
        <v>21</v>
      </c>
      <c r="P6" s="2" t="s">
        <v>22</v>
      </c>
      <c r="V6" s="2">
        <v>3</v>
      </c>
      <c r="W6" s="2" t="s">
        <v>23</v>
      </c>
    </row>
    <row r="7" spans="1:23" ht="18" hidden="1" customHeight="1">
      <c r="B7" s="2">
        <v>4</v>
      </c>
      <c r="C7" s="2">
        <v>4</v>
      </c>
      <c r="D7" s="2">
        <v>4</v>
      </c>
      <c r="M7" s="2">
        <v>4</v>
      </c>
      <c r="N7" s="2" t="s">
        <v>24</v>
      </c>
      <c r="P7" s="2" t="s">
        <v>25</v>
      </c>
      <c r="V7" s="2">
        <v>5</v>
      </c>
      <c r="W7" s="2" t="s">
        <v>26</v>
      </c>
    </row>
    <row r="8" spans="1:23" ht="18" hidden="1" customHeight="1">
      <c r="B8" s="2">
        <v>5</v>
      </c>
      <c r="C8" s="2">
        <v>5</v>
      </c>
      <c r="D8" s="2">
        <v>5</v>
      </c>
      <c r="M8" s="2">
        <v>5</v>
      </c>
      <c r="N8" s="2" t="s">
        <v>27</v>
      </c>
      <c r="P8" s="2" t="s">
        <v>28</v>
      </c>
      <c r="V8" s="2">
        <v>4</v>
      </c>
      <c r="W8" s="2" t="s">
        <v>29</v>
      </c>
    </row>
    <row r="9" spans="1:23" ht="18" hidden="1" customHeight="1">
      <c r="B9" s="2">
        <v>6</v>
      </c>
      <c r="C9" s="2">
        <v>6</v>
      </c>
      <c r="D9" s="2">
        <v>6</v>
      </c>
      <c r="E9" s="1"/>
      <c r="M9" s="2">
        <v>6</v>
      </c>
      <c r="P9" s="2" t="s">
        <v>30</v>
      </c>
    </row>
    <row r="10" spans="1:23" ht="18" hidden="1" customHeight="1">
      <c r="B10" s="2">
        <v>7</v>
      </c>
      <c r="C10" s="2">
        <v>7</v>
      </c>
      <c r="D10" s="2">
        <v>7</v>
      </c>
      <c r="M10" s="2">
        <v>7</v>
      </c>
      <c r="P10" s="2" t="s">
        <v>31</v>
      </c>
    </row>
    <row r="11" spans="1:23" ht="18" hidden="1" customHeight="1">
      <c r="B11" s="2">
        <v>8</v>
      </c>
      <c r="C11" s="2">
        <v>8</v>
      </c>
      <c r="D11" s="2">
        <v>8</v>
      </c>
      <c r="M11" s="2">
        <v>8</v>
      </c>
      <c r="P11" s="2" t="s">
        <v>32</v>
      </c>
    </row>
    <row r="12" spans="1:23" ht="18" hidden="1" customHeight="1">
      <c r="B12" s="2">
        <v>9</v>
      </c>
      <c r="C12" s="2">
        <v>9</v>
      </c>
      <c r="D12" s="2">
        <v>9</v>
      </c>
      <c r="E12" s="1"/>
      <c r="M12" s="2">
        <v>8</v>
      </c>
      <c r="P12" s="2" t="s">
        <v>32</v>
      </c>
    </row>
    <row r="13" spans="1:23" ht="18" hidden="1" customHeight="1">
      <c r="B13" s="2">
        <v>10</v>
      </c>
      <c r="C13" s="2">
        <v>10</v>
      </c>
      <c r="D13" s="2">
        <v>10</v>
      </c>
      <c r="M13" s="2">
        <v>9</v>
      </c>
      <c r="P13" s="2" t="s">
        <v>33</v>
      </c>
    </row>
    <row r="14" spans="1:23" ht="18" hidden="1" customHeight="1">
      <c r="B14" s="2">
        <v>11</v>
      </c>
      <c r="C14" s="2">
        <v>11</v>
      </c>
      <c r="D14" s="2">
        <v>11</v>
      </c>
      <c r="M14" s="2">
        <v>10</v>
      </c>
      <c r="P14" s="2" t="s">
        <v>34</v>
      </c>
    </row>
    <row r="15" spans="1:23" ht="18" hidden="1" customHeight="1">
      <c r="B15" s="2">
        <v>12</v>
      </c>
      <c r="C15" s="2">
        <v>12</v>
      </c>
      <c r="D15" s="2">
        <v>12</v>
      </c>
      <c r="M15" s="2">
        <v>11</v>
      </c>
      <c r="P15" s="2" t="s">
        <v>35</v>
      </c>
    </row>
    <row r="16" spans="1:23" ht="18" hidden="1" customHeight="1">
      <c r="B16" s="2">
        <v>13</v>
      </c>
      <c r="D16" s="2">
        <v>13</v>
      </c>
      <c r="M16" s="2">
        <v>12</v>
      </c>
      <c r="P16" s="2" t="s">
        <v>36</v>
      </c>
    </row>
    <row r="17" spans="2:25" ht="18" hidden="1" customHeight="1">
      <c r="B17" s="2">
        <v>14</v>
      </c>
      <c r="D17" s="2">
        <v>14</v>
      </c>
      <c r="M17" s="66" t="s">
        <v>37</v>
      </c>
      <c r="P17" s="2" t="s">
        <v>38</v>
      </c>
    </row>
    <row r="18" spans="2:25" ht="18" hidden="1" customHeight="1">
      <c r="B18" s="2">
        <v>15</v>
      </c>
      <c r="D18" s="2">
        <v>15</v>
      </c>
      <c r="M18" s="66" t="s">
        <v>11</v>
      </c>
      <c r="P18" s="2" t="s">
        <v>39</v>
      </c>
    </row>
    <row r="19" spans="2:25" ht="18" hidden="1" customHeight="1">
      <c r="B19" s="2">
        <v>16</v>
      </c>
      <c r="D19" s="2">
        <v>16</v>
      </c>
      <c r="P19" s="2" t="s">
        <v>40</v>
      </c>
    </row>
    <row r="20" spans="2:25" ht="18" hidden="1" customHeight="1">
      <c r="B20" s="2">
        <v>17</v>
      </c>
      <c r="D20" s="2">
        <v>17</v>
      </c>
      <c r="P20" s="2" t="s">
        <v>41</v>
      </c>
    </row>
    <row r="21" spans="2:25" ht="18" hidden="1" customHeight="1">
      <c r="B21" s="2">
        <v>18</v>
      </c>
      <c r="D21" s="2">
        <v>18</v>
      </c>
      <c r="P21" s="2" t="s">
        <v>42</v>
      </c>
    </row>
    <row r="22" spans="2:25" ht="18" hidden="1" customHeight="1">
      <c r="B22" s="2">
        <v>19</v>
      </c>
      <c r="D22" s="2">
        <v>19</v>
      </c>
      <c r="P22" s="2" t="s">
        <v>43</v>
      </c>
    </row>
    <row r="23" spans="2:25" ht="18" hidden="1" customHeight="1">
      <c r="B23" s="2">
        <v>20</v>
      </c>
      <c r="D23" s="2">
        <v>20</v>
      </c>
      <c r="P23" s="2" t="s">
        <v>44</v>
      </c>
    </row>
    <row r="24" spans="2:25" ht="18" hidden="1" customHeight="1">
      <c r="B24" s="2">
        <v>21</v>
      </c>
      <c r="D24" s="2">
        <v>21</v>
      </c>
      <c r="P24" s="2" t="s">
        <v>45</v>
      </c>
    </row>
    <row r="25" spans="2:25" ht="18" hidden="1" customHeight="1">
      <c r="B25" s="2">
        <v>22</v>
      </c>
      <c r="D25" s="2">
        <v>22</v>
      </c>
      <c r="P25" s="2" t="s">
        <v>46</v>
      </c>
    </row>
    <row r="26" spans="2:25" ht="18" hidden="1" customHeight="1">
      <c r="B26" s="2">
        <v>23</v>
      </c>
      <c r="D26" s="2">
        <v>23</v>
      </c>
      <c r="M26" s="2" t="s">
        <v>47</v>
      </c>
    </row>
    <row r="27" spans="2:25" ht="18" hidden="1" customHeight="1">
      <c r="B27" s="2">
        <v>24</v>
      </c>
      <c r="D27" s="2">
        <v>24</v>
      </c>
      <c r="M27" s="2" t="s">
        <v>48</v>
      </c>
      <c r="N27" s="2" t="s">
        <v>49</v>
      </c>
    </row>
    <row r="28" spans="2:25" ht="18" hidden="1" customHeight="1">
      <c r="B28" s="2">
        <v>25</v>
      </c>
      <c r="D28" s="2">
        <v>25</v>
      </c>
      <c r="M28" s="2" t="s">
        <v>50</v>
      </c>
      <c r="N28" s="2" t="s">
        <v>51</v>
      </c>
      <c r="Y28" s="2" t="s">
        <v>51</v>
      </c>
    </row>
    <row r="29" spans="2:25" ht="18" hidden="1" customHeight="1">
      <c r="B29" s="2">
        <v>26</v>
      </c>
      <c r="D29" s="2">
        <v>26</v>
      </c>
      <c r="M29" s="2" t="s">
        <v>52</v>
      </c>
      <c r="N29" s="2" t="s">
        <v>53</v>
      </c>
      <c r="Y29" s="2" t="s">
        <v>54</v>
      </c>
    </row>
    <row r="30" spans="2:25" ht="18" hidden="1" customHeight="1">
      <c r="B30" s="2">
        <v>27</v>
      </c>
      <c r="D30" s="2">
        <v>27</v>
      </c>
      <c r="M30" s="2" t="s">
        <v>55</v>
      </c>
      <c r="N30" s="2" t="s">
        <v>54</v>
      </c>
      <c r="Y30" s="2" t="s">
        <v>56</v>
      </c>
    </row>
    <row r="31" spans="2:25" ht="18" hidden="1" customHeight="1">
      <c r="B31" s="2">
        <v>28</v>
      </c>
      <c r="D31" s="2">
        <v>28</v>
      </c>
      <c r="M31" s="2" t="s">
        <v>57</v>
      </c>
      <c r="N31" s="2" t="s">
        <v>56</v>
      </c>
      <c r="Y31" s="2" t="s">
        <v>58</v>
      </c>
    </row>
    <row r="32" spans="2:25" ht="18" hidden="1" customHeight="1">
      <c r="B32" s="2">
        <v>29</v>
      </c>
      <c r="D32" s="2">
        <v>29</v>
      </c>
      <c r="M32" s="2" t="s">
        <v>59</v>
      </c>
      <c r="N32" s="2" t="s">
        <v>58</v>
      </c>
    </row>
    <row r="33" spans="2:14" ht="18" hidden="1" customHeight="1">
      <c r="B33" s="2">
        <v>30</v>
      </c>
      <c r="D33" s="2">
        <v>30</v>
      </c>
      <c r="M33" s="2" t="s">
        <v>60</v>
      </c>
      <c r="N33" s="2" t="s">
        <v>61</v>
      </c>
    </row>
    <row r="34" spans="2:14" ht="18" hidden="1" customHeight="1">
      <c r="B34" s="2">
        <v>31</v>
      </c>
      <c r="D34" s="2">
        <v>31</v>
      </c>
      <c r="M34" s="2" t="s">
        <v>62</v>
      </c>
      <c r="N34" s="2" t="s">
        <v>63</v>
      </c>
    </row>
    <row r="35" spans="2:14" ht="18" hidden="1" customHeight="1">
      <c r="B35" s="2">
        <v>32</v>
      </c>
      <c r="M35" s="2" t="s">
        <v>64</v>
      </c>
      <c r="N35" s="2" t="s">
        <v>65</v>
      </c>
    </row>
    <row r="36" spans="2:14" ht="18" hidden="1" customHeight="1">
      <c r="B36" s="2">
        <v>33</v>
      </c>
      <c r="M36" s="2" t="s">
        <v>66</v>
      </c>
      <c r="N36" s="2" t="s">
        <v>67</v>
      </c>
    </row>
    <row r="37" spans="2:14" ht="18" hidden="1" customHeight="1">
      <c r="B37" s="2">
        <v>34</v>
      </c>
      <c r="M37" s="2" t="s">
        <v>68</v>
      </c>
      <c r="N37" s="2" t="s">
        <v>69</v>
      </c>
    </row>
    <row r="38" spans="2:14" ht="18" hidden="1" customHeight="1">
      <c r="B38" s="2">
        <v>35</v>
      </c>
      <c r="M38" s="2" t="s">
        <v>70</v>
      </c>
      <c r="N38" s="2" t="s">
        <v>71</v>
      </c>
    </row>
    <row r="39" spans="2:14" ht="18" hidden="1" customHeight="1">
      <c r="B39" s="2">
        <v>36</v>
      </c>
      <c r="M39" s="2" t="s">
        <v>72</v>
      </c>
      <c r="N39" s="2" t="s">
        <v>73</v>
      </c>
    </row>
    <row r="40" spans="2:14" ht="18" hidden="1" customHeight="1">
      <c r="B40" s="2">
        <v>37</v>
      </c>
      <c r="M40" s="2" t="s">
        <v>74</v>
      </c>
      <c r="N40" s="2" t="s">
        <v>29</v>
      </c>
    </row>
    <row r="41" spans="2:14" ht="18" hidden="1" customHeight="1">
      <c r="B41" s="2">
        <v>38</v>
      </c>
    </row>
    <row r="42" spans="2:14" ht="18" hidden="1" customHeight="1">
      <c r="B42" s="2">
        <v>39</v>
      </c>
    </row>
    <row r="43" spans="2:14" ht="18" hidden="1" customHeight="1">
      <c r="B43" s="2">
        <v>40</v>
      </c>
    </row>
    <row r="44" spans="2:14" ht="18" hidden="1" customHeight="1">
      <c r="B44" s="2">
        <v>41</v>
      </c>
    </row>
    <row r="45" spans="2:14" ht="18" hidden="1" customHeight="1">
      <c r="B45" s="2">
        <v>42</v>
      </c>
    </row>
    <row r="46" spans="2:14" ht="18" hidden="1" customHeight="1">
      <c r="B46" s="2">
        <v>43</v>
      </c>
    </row>
    <row r="47" spans="2:14" ht="18" hidden="1" customHeight="1">
      <c r="B47" s="2">
        <v>44</v>
      </c>
    </row>
    <row r="48" spans="2:14" ht="18" hidden="1" customHeight="1">
      <c r="B48" s="2">
        <v>45</v>
      </c>
    </row>
    <row r="49" spans="2:2" ht="18" hidden="1" customHeight="1">
      <c r="B49" s="2">
        <v>46</v>
      </c>
    </row>
    <row r="50" spans="2:2" ht="18" hidden="1" customHeight="1">
      <c r="B50" s="2">
        <v>47</v>
      </c>
    </row>
    <row r="51" spans="2:2" ht="18" hidden="1" customHeight="1">
      <c r="B51" s="2">
        <v>48</v>
      </c>
    </row>
    <row r="52" spans="2:2" ht="18" hidden="1" customHeight="1">
      <c r="B52" s="2">
        <v>49</v>
      </c>
    </row>
    <row r="53" spans="2:2" ht="18" hidden="1" customHeight="1">
      <c r="B53" s="2">
        <v>50</v>
      </c>
    </row>
    <row r="54" spans="2:2" ht="18" hidden="1" customHeight="1">
      <c r="B54" s="2">
        <v>51</v>
      </c>
    </row>
    <row r="55" spans="2:2" ht="18" hidden="1" customHeight="1">
      <c r="B55" s="2">
        <v>52</v>
      </c>
    </row>
    <row r="56" spans="2:2" ht="18" hidden="1" customHeight="1">
      <c r="B56" s="2">
        <v>53</v>
      </c>
    </row>
    <row r="57" spans="2:2" ht="18" hidden="1" customHeight="1">
      <c r="B57" s="2">
        <v>54</v>
      </c>
    </row>
    <row r="58" spans="2:2" ht="18" hidden="1" customHeight="1">
      <c r="B58" s="2">
        <v>55</v>
      </c>
    </row>
    <row r="59" spans="2:2" ht="18" hidden="1" customHeight="1">
      <c r="B59" s="2">
        <v>56</v>
      </c>
    </row>
    <row r="60" spans="2:2" ht="18" hidden="1" customHeight="1">
      <c r="B60" s="2">
        <v>57</v>
      </c>
    </row>
    <row r="61" spans="2:2" ht="18" hidden="1" customHeight="1">
      <c r="B61" s="2">
        <v>58</v>
      </c>
    </row>
    <row r="62" spans="2:2" ht="18" hidden="1" customHeight="1">
      <c r="B62" s="2">
        <v>59</v>
      </c>
    </row>
    <row r="63" spans="2:2" ht="18" hidden="1" customHeight="1">
      <c r="B63" s="2">
        <v>60</v>
      </c>
    </row>
    <row r="64" spans="2:2" ht="18" hidden="1" customHeight="1">
      <c r="B64" s="2">
        <v>61</v>
      </c>
    </row>
    <row r="65" spans="1:99" ht="18" hidden="1" customHeight="1">
      <c r="B65" s="2">
        <v>62</v>
      </c>
    </row>
    <row r="66" spans="1:99" ht="18" hidden="1" customHeight="1">
      <c r="B66" s="2">
        <v>63</v>
      </c>
    </row>
    <row r="67" spans="1:99" ht="18" hidden="1" customHeight="1">
      <c r="B67" s="2">
        <v>64</v>
      </c>
    </row>
    <row r="68" spans="1:99" ht="18" hidden="1" customHeight="1"/>
    <row r="69" spans="1:99" ht="18" hidden="1" customHeight="1"/>
    <row r="70" spans="1:99" ht="18" customHeight="1"/>
    <row r="71" spans="1:99" ht="18" customHeight="1">
      <c r="A71" s="2" t="s">
        <v>75</v>
      </c>
      <c r="AF71" s="3"/>
      <c r="AG71" s="3" t="s">
        <v>76</v>
      </c>
    </row>
    <row r="72" spans="1:99" ht="12.95" customHeight="1" thickBot="1">
      <c r="AF72" s="4"/>
      <c r="AG72" s="3" t="e">
        <f>DATEDIF(AG77,BF77,"Y")&amp;"歳"</f>
        <v>#VALUE!</v>
      </c>
      <c r="CQ72" s="3"/>
    </row>
    <row r="73" spans="1:99" ht="12.95" customHeight="1">
      <c r="AD73" s="334" t="s">
        <v>77</v>
      </c>
      <c r="AE73" s="327" t="s">
        <v>78</v>
      </c>
      <c r="AF73" s="327" t="s">
        <v>79</v>
      </c>
      <c r="AG73" s="327" t="s">
        <v>80</v>
      </c>
      <c r="AH73" s="327" t="s">
        <v>81</v>
      </c>
      <c r="AI73" s="327" t="s">
        <v>82</v>
      </c>
      <c r="AJ73" s="327"/>
      <c r="AK73" s="327" t="s">
        <v>83</v>
      </c>
      <c r="AL73" s="337" t="s">
        <v>84</v>
      </c>
      <c r="AM73" s="337"/>
      <c r="AN73" s="337"/>
      <c r="AO73" s="337"/>
      <c r="AP73" s="337" t="s">
        <v>85</v>
      </c>
      <c r="AQ73" s="337"/>
      <c r="AR73" s="337"/>
      <c r="AS73" s="337"/>
      <c r="AT73" s="337" t="s">
        <v>86</v>
      </c>
      <c r="AU73" s="337"/>
      <c r="AV73" s="337"/>
      <c r="AW73" s="337"/>
      <c r="AX73" s="337" t="s">
        <v>87</v>
      </c>
      <c r="AY73" s="337"/>
      <c r="AZ73" s="337"/>
      <c r="BA73" s="337"/>
      <c r="BB73" s="337" t="s">
        <v>88</v>
      </c>
      <c r="BC73" s="337"/>
      <c r="BD73" s="337"/>
      <c r="BE73" s="337"/>
      <c r="BF73" s="327" t="s">
        <v>89</v>
      </c>
      <c r="BG73" s="327" t="s">
        <v>90</v>
      </c>
      <c r="BH73" s="328" t="s">
        <v>91</v>
      </c>
      <c r="BI73" s="328"/>
      <c r="BJ73" s="328"/>
      <c r="BK73" s="330" t="s">
        <v>92</v>
      </c>
      <c r="BL73" s="327" t="s">
        <v>93</v>
      </c>
      <c r="BM73" s="327" t="s">
        <v>94</v>
      </c>
      <c r="BN73" s="327"/>
      <c r="BO73" s="349" t="s">
        <v>95</v>
      </c>
      <c r="BP73" s="349"/>
      <c r="BQ73" s="328" t="s">
        <v>96</v>
      </c>
      <c r="BR73" s="328"/>
      <c r="BS73" s="328"/>
      <c r="BT73" s="328"/>
      <c r="BU73" s="328" t="s">
        <v>97</v>
      </c>
      <c r="BV73" s="328"/>
      <c r="BW73" s="328"/>
      <c r="BX73" s="328" t="s">
        <v>98</v>
      </c>
      <c r="BY73" s="328"/>
      <c r="BZ73" s="328"/>
      <c r="CA73" s="328" t="s">
        <v>99</v>
      </c>
      <c r="CB73" s="328"/>
      <c r="CC73" s="328"/>
      <c r="CD73" s="328" t="s">
        <v>100</v>
      </c>
      <c r="CE73" s="328"/>
      <c r="CF73" s="328"/>
      <c r="CG73" s="346" t="s">
        <v>101</v>
      </c>
      <c r="CH73" s="346" t="s">
        <v>102</v>
      </c>
      <c r="CI73" s="346" t="s">
        <v>103</v>
      </c>
      <c r="CJ73" s="346" t="s">
        <v>104</v>
      </c>
      <c r="CK73" s="346" t="s">
        <v>105</v>
      </c>
      <c r="CL73" s="346" t="s">
        <v>106</v>
      </c>
      <c r="CM73" s="339" t="s">
        <v>107</v>
      </c>
      <c r="CN73" s="339"/>
      <c r="CO73" s="339"/>
      <c r="CP73" s="339"/>
      <c r="CQ73" s="341" t="s">
        <v>108</v>
      </c>
      <c r="CR73" s="341" t="s">
        <v>109</v>
      </c>
      <c r="CS73" s="341" t="s">
        <v>110</v>
      </c>
      <c r="CT73" s="342" t="s">
        <v>111</v>
      </c>
      <c r="CU73" s="343" t="s">
        <v>112</v>
      </c>
    </row>
    <row r="74" spans="1:99" ht="40.5" customHeight="1">
      <c r="A74" s="331" t="s">
        <v>113</v>
      </c>
      <c r="B74" s="331"/>
      <c r="C74" s="331"/>
      <c r="D74" s="331"/>
      <c r="E74" s="331"/>
      <c r="F74" s="331"/>
      <c r="G74" s="331"/>
      <c r="H74" s="331"/>
      <c r="I74" s="331"/>
      <c r="J74" s="331"/>
      <c r="K74" s="331"/>
      <c r="L74" s="331"/>
      <c r="M74" s="331"/>
      <c r="N74" s="331"/>
      <c r="O74" s="331"/>
      <c r="P74" s="331"/>
      <c r="Q74" s="331"/>
      <c r="R74" s="331"/>
      <c r="S74" s="331"/>
      <c r="T74" s="331"/>
      <c r="U74" s="331"/>
      <c r="V74" s="331"/>
      <c r="W74" s="331"/>
      <c r="X74" s="331"/>
      <c r="Y74" s="331"/>
      <c r="Z74" s="331"/>
      <c r="AA74" s="331"/>
      <c r="AD74" s="335"/>
      <c r="AE74" s="321"/>
      <c r="AF74" s="321"/>
      <c r="AG74" s="321"/>
      <c r="AH74" s="321"/>
      <c r="AI74" s="321"/>
      <c r="AJ74" s="321"/>
      <c r="AK74" s="321"/>
      <c r="AL74" s="338"/>
      <c r="AM74" s="338"/>
      <c r="AN74" s="338"/>
      <c r="AO74" s="338"/>
      <c r="AP74" s="338"/>
      <c r="AQ74" s="338"/>
      <c r="AR74" s="338"/>
      <c r="AS74" s="338"/>
      <c r="AT74" s="338"/>
      <c r="AU74" s="338"/>
      <c r="AV74" s="338"/>
      <c r="AW74" s="338"/>
      <c r="AX74" s="338"/>
      <c r="AY74" s="338"/>
      <c r="AZ74" s="338"/>
      <c r="BA74" s="338"/>
      <c r="BB74" s="338"/>
      <c r="BC74" s="338"/>
      <c r="BD74" s="338"/>
      <c r="BE74" s="338"/>
      <c r="BF74" s="321"/>
      <c r="BG74" s="321"/>
      <c r="BH74" s="329"/>
      <c r="BI74" s="329"/>
      <c r="BJ74" s="329"/>
      <c r="BK74" s="323"/>
      <c r="BL74" s="321"/>
      <c r="BM74" s="321"/>
      <c r="BN74" s="321"/>
      <c r="BO74" s="350"/>
      <c r="BP74" s="350"/>
      <c r="BQ74" s="329"/>
      <c r="BR74" s="329"/>
      <c r="BS74" s="329"/>
      <c r="BT74" s="329"/>
      <c r="BU74" s="329"/>
      <c r="BV74" s="329"/>
      <c r="BW74" s="329"/>
      <c r="BX74" s="329"/>
      <c r="BY74" s="329"/>
      <c r="BZ74" s="329"/>
      <c r="CA74" s="329"/>
      <c r="CB74" s="329"/>
      <c r="CC74" s="329"/>
      <c r="CD74" s="329"/>
      <c r="CE74" s="329"/>
      <c r="CF74" s="329"/>
      <c r="CG74" s="347"/>
      <c r="CH74" s="347"/>
      <c r="CI74" s="347"/>
      <c r="CJ74" s="347"/>
      <c r="CK74" s="347"/>
      <c r="CL74" s="347"/>
      <c r="CM74" s="340"/>
      <c r="CN74" s="340"/>
      <c r="CO74" s="340"/>
      <c r="CP74" s="340"/>
      <c r="CQ74" s="325"/>
      <c r="CR74" s="325"/>
      <c r="CS74" s="325"/>
      <c r="CT74" s="319"/>
      <c r="CU74" s="344"/>
    </row>
    <row r="75" spans="1:99" ht="24.95" customHeight="1">
      <c r="AD75" s="335"/>
      <c r="AE75" s="321"/>
      <c r="AF75" s="321"/>
      <c r="AG75" s="321"/>
      <c r="AH75" s="321"/>
      <c r="AI75" s="321" t="s">
        <v>114</v>
      </c>
      <c r="AJ75" s="321" t="s">
        <v>115</v>
      </c>
      <c r="AK75" s="321"/>
      <c r="AL75" s="321" t="s">
        <v>116</v>
      </c>
      <c r="AM75" s="321" t="s">
        <v>117</v>
      </c>
      <c r="AN75" s="321" t="s">
        <v>118</v>
      </c>
      <c r="AO75" s="321" t="s">
        <v>119</v>
      </c>
      <c r="AP75" s="321" t="s">
        <v>116</v>
      </c>
      <c r="AQ75" s="321" t="s">
        <v>117</v>
      </c>
      <c r="AR75" s="321" t="s">
        <v>118</v>
      </c>
      <c r="AS75" s="321" t="s">
        <v>119</v>
      </c>
      <c r="AT75" s="321" t="s">
        <v>116</v>
      </c>
      <c r="AU75" s="321" t="s">
        <v>117</v>
      </c>
      <c r="AV75" s="321" t="s">
        <v>118</v>
      </c>
      <c r="AW75" s="321" t="s">
        <v>119</v>
      </c>
      <c r="AX75" s="321" t="s">
        <v>116</v>
      </c>
      <c r="AY75" s="321" t="s">
        <v>117</v>
      </c>
      <c r="AZ75" s="321" t="s">
        <v>118</v>
      </c>
      <c r="BA75" s="321" t="s">
        <v>119</v>
      </c>
      <c r="BB75" s="321" t="s">
        <v>116</v>
      </c>
      <c r="BC75" s="321" t="s">
        <v>117</v>
      </c>
      <c r="BD75" s="321" t="s">
        <v>118</v>
      </c>
      <c r="BE75" s="321" t="s">
        <v>119</v>
      </c>
      <c r="BF75" s="321"/>
      <c r="BG75" s="321"/>
      <c r="BH75" s="323" t="s">
        <v>120</v>
      </c>
      <c r="BI75" s="325" t="s">
        <v>121</v>
      </c>
      <c r="BJ75" s="325" t="s">
        <v>122</v>
      </c>
      <c r="BK75" s="323"/>
      <c r="BL75" s="321"/>
      <c r="BM75" s="315" t="s">
        <v>123</v>
      </c>
      <c r="BN75" s="315" t="s">
        <v>18</v>
      </c>
      <c r="BO75" s="315" t="s">
        <v>123</v>
      </c>
      <c r="BP75" s="315" t="s">
        <v>18</v>
      </c>
      <c r="BQ75" s="317" t="s">
        <v>124</v>
      </c>
      <c r="BR75" s="319" t="s">
        <v>125</v>
      </c>
      <c r="BS75" s="319" t="s">
        <v>126</v>
      </c>
      <c r="BT75" s="319" t="s">
        <v>127</v>
      </c>
      <c r="BU75" s="319" t="s">
        <v>125</v>
      </c>
      <c r="BV75" s="319" t="s">
        <v>126</v>
      </c>
      <c r="BW75" s="319" t="s">
        <v>127</v>
      </c>
      <c r="BX75" s="319" t="s">
        <v>125</v>
      </c>
      <c r="BY75" s="319" t="s">
        <v>126</v>
      </c>
      <c r="BZ75" s="319" t="s">
        <v>127</v>
      </c>
      <c r="CA75" s="319" t="s">
        <v>125</v>
      </c>
      <c r="CB75" s="319" t="s">
        <v>126</v>
      </c>
      <c r="CC75" s="319" t="s">
        <v>127</v>
      </c>
      <c r="CD75" s="319" t="s">
        <v>125</v>
      </c>
      <c r="CE75" s="319" t="s">
        <v>126</v>
      </c>
      <c r="CF75" s="319" t="s">
        <v>127</v>
      </c>
      <c r="CG75" s="347"/>
      <c r="CH75" s="347"/>
      <c r="CI75" s="347"/>
      <c r="CJ75" s="347"/>
      <c r="CK75" s="347"/>
      <c r="CL75" s="347"/>
      <c r="CM75" s="317" t="s">
        <v>48</v>
      </c>
      <c r="CN75" s="317" t="s">
        <v>50</v>
      </c>
      <c r="CO75" s="317" t="s">
        <v>52</v>
      </c>
      <c r="CP75" s="317" t="s">
        <v>55</v>
      </c>
      <c r="CQ75" s="325"/>
      <c r="CR75" s="325"/>
      <c r="CS75" s="325"/>
      <c r="CT75" s="319"/>
      <c r="CU75" s="344"/>
    </row>
    <row r="76" spans="1:99" ht="18" customHeight="1" thickBot="1">
      <c r="Q76" s="332" t="s">
        <v>128</v>
      </c>
      <c r="R76" s="332"/>
      <c r="S76" s="333"/>
      <c r="T76" s="333"/>
      <c r="U76" s="5" t="s">
        <v>129</v>
      </c>
      <c r="V76" s="333"/>
      <c r="W76" s="333"/>
      <c r="X76" s="59" t="s">
        <v>130</v>
      </c>
      <c r="Y76" s="333"/>
      <c r="Z76" s="333"/>
      <c r="AA76" s="5" t="s">
        <v>131</v>
      </c>
      <c r="AD76" s="336"/>
      <c r="AE76" s="322"/>
      <c r="AF76" s="322"/>
      <c r="AG76" s="322"/>
      <c r="AH76" s="322"/>
      <c r="AI76" s="322"/>
      <c r="AJ76" s="322"/>
      <c r="AK76" s="322"/>
      <c r="AL76" s="322"/>
      <c r="AM76" s="322"/>
      <c r="AN76" s="322"/>
      <c r="AO76" s="322"/>
      <c r="AP76" s="322"/>
      <c r="AQ76" s="322"/>
      <c r="AR76" s="322"/>
      <c r="AS76" s="322"/>
      <c r="AT76" s="322"/>
      <c r="AU76" s="322"/>
      <c r="AV76" s="322"/>
      <c r="AW76" s="322"/>
      <c r="AX76" s="322"/>
      <c r="AY76" s="322"/>
      <c r="AZ76" s="322"/>
      <c r="BA76" s="322"/>
      <c r="BB76" s="322"/>
      <c r="BC76" s="322"/>
      <c r="BD76" s="322"/>
      <c r="BE76" s="322"/>
      <c r="BF76" s="322"/>
      <c r="BG76" s="322"/>
      <c r="BH76" s="324"/>
      <c r="BI76" s="326"/>
      <c r="BJ76" s="326"/>
      <c r="BK76" s="324"/>
      <c r="BL76" s="322"/>
      <c r="BM76" s="316"/>
      <c r="BN76" s="316"/>
      <c r="BO76" s="316"/>
      <c r="BP76" s="316"/>
      <c r="BQ76" s="318"/>
      <c r="BR76" s="320"/>
      <c r="BS76" s="320"/>
      <c r="BT76" s="320"/>
      <c r="BU76" s="320"/>
      <c r="BV76" s="320"/>
      <c r="BW76" s="320"/>
      <c r="BX76" s="320"/>
      <c r="BY76" s="320"/>
      <c r="BZ76" s="320"/>
      <c r="CA76" s="320"/>
      <c r="CB76" s="320"/>
      <c r="CC76" s="320"/>
      <c r="CD76" s="320"/>
      <c r="CE76" s="320"/>
      <c r="CF76" s="320"/>
      <c r="CG76" s="348"/>
      <c r="CH76" s="348"/>
      <c r="CI76" s="348"/>
      <c r="CJ76" s="348"/>
      <c r="CK76" s="348"/>
      <c r="CL76" s="348"/>
      <c r="CM76" s="318"/>
      <c r="CN76" s="318"/>
      <c r="CO76" s="318"/>
      <c r="CP76" s="318"/>
      <c r="CQ76" s="326"/>
      <c r="CR76" s="326"/>
      <c r="CS76" s="326"/>
      <c r="CT76" s="320"/>
      <c r="CU76" s="345"/>
    </row>
    <row r="77" spans="1:99" ht="18" customHeight="1">
      <c r="AD77" s="95" t="s">
        <v>132</v>
      </c>
      <c r="AE77" s="96" t="str">
        <f>L85&amp;"　"&amp;Q85</f>
        <v xml:space="preserve"> 　 </v>
      </c>
      <c r="AF77" s="291" t="str">
        <f>L86&amp;"　"&amp;Q86</f>
        <v xml:space="preserve"> 　 </v>
      </c>
      <c r="AG77" s="303" t="str">
        <f>L87&amp;M87&amp;"/"&amp;P87&amp;"/"&amp;S87</f>
        <v>S//</v>
      </c>
      <c r="AH77" s="291">
        <f>K88</f>
        <v>0</v>
      </c>
      <c r="AI77" s="291" t="b">
        <v>0</v>
      </c>
      <c r="AJ77" s="303" t="str">
        <f>L89&amp;M89&amp;"/"&amp;P89&amp;"/"&amp;S89</f>
        <v>R//</v>
      </c>
      <c r="AK77" s="303"/>
      <c r="AL77" s="291" t="str">
        <f>IF(D93="","-",IF(AT77="-",AP77,"①"&amp;AP77)&amp;IF(AT77="-","","　②"&amp;AT77)&amp;IF(AX77="-","","　③"&amp;AX77)&amp;IF(BB77="-","","　④"&amp;BB77))</f>
        <v>-</v>
      </c>
      <c r="AM77" s="303" t="str">
        <f>IF(D93="","-",IF(AU77="-",AQ77,"①"&amp;AQ77)&amp;IF(AU77="-","","　②"&amp;AU77)&amp;IF(AY77="-","","　③"&amp;AY77)&amp;IF(BC77="-","","　④"&amp;BC77))</f>
        <v>-</v>
      </c>
      <c r="AN77" s="303" t="str">
        <f>IF(D93="","-",IF(AV77="-",AR77,"①"&amp;AR77)&amp;IF(AV77="-","","　②"&amp;AV77)&amp;IF(AZ77="-","","　③"&amp;AZ77)&amp;IF(BD77="-","","　④"&amp;BD77))</f>
        <v>-</v>
      </c>
      <c r="AO77" s="291" t="str">
        <f>IF(D93="","-",IF(AW77="-",AS77,"①"&amp;AS77)&amp;IF(AW77="-","","　②"&amp;AW77)&amp;IF(BA77="-","","　③"&amp;BA77)&amp;IF(BE77="-","","　④"&amp;BE77))</f>
        <v>-</v>
      </c>
      <c r="AP77" s="291" t="str">
        <f>IF(D93="","-",IF(D93="", "-", D93))</f>
        <v>-</v>
      </c>
      <c r="AQ77" s="303" t="str">
        <f>IF(D93="","-",IF(AP77="-","-",L93&amp;M93&amp;"."&amp;P93&amp;"."&amp;S93))</f>
        <v>-</v>
      </c>
      <c r="AR77" s="303" t="str">
        <f>IF(D93="","-",IF(AP77="-","-",L94&amp;M94&amp;"."&amp;P94&amp;"."&amp;S94))</f>
        <v>-</v>
      </c>
      <c r="AS77" s="291" t="str">
        <f>IF(D93="","-",IF(V93="","-",V93))</f>
        <v>-</v>
      </c>
      <c r="AT77" s="313" t="str">
        <f>IF(D95="","-",IF(D95="", "-", D95))</f>
        <v>-</v>
      </c>
      <c r="AU77" s="314" t="str">
        <f>IF(D95="","-",IF(AT77="-","-",L95&amp;M95&amp;"."&amp;P95&amp;"."&amp;S95))</f>
        <v>-</v>
      </c>
      <c r="AV77" s="314" t="str">
        <f>IF(D95="","-",IF(AT77="-","-",L96&amp;M96&amp;"."&amp;P96&amp;"."&amp;S96))</f>
        <v>-</v>
      </c>
      <c r="AW77" s="313" t="str">
        <f>IF(D95="","-",IF(V95="","-",V95))</f>
        <v>-</v>
      </c>
      <c r="AX77" s="313" t="str">
        <f>IF(D97="","-",IF(D97="", "-", D97))</f>
        <v>-</v>
      </c>
      <c r="AY77" s="314" t="str">
        <f>IF(D97="","-",IF(AX77="-","-",L97&amp;M97&amp;"."&amp;P97&amp;"."&amp;S97))</f>
        <v>-</v>
      </c>
      <c r="AZ77" s="314" t="str">
        <f>IF(D97="","-",IF(AX77="-","-",L98&amp;M98&amp;"."&amp;P98&amp;"."&amp;S98))</f>
        <v>-</v>
      </c>
      <c r="BA77" s="291" t="str">
        <f>IF(D97="","-",IF(V97="","-",V97))</f>
        <v>-</v>
      </c>
      <c r="BB77" s="291" t="str">
        <f>IF(D99="","-",IF(D99="", "-", D99))</f>
        <v>-</v>
      </c>
      <c r="BC77" s="303" t="str">
        <f>IF(D99="","-",IF(BB77="-","-",L99&amp;M99&amp;"."&amp;P99&amp;"."&amp;S99))</f>
        <v>-</v>
      </c>
      <c r="BD77" s="303" t="str">
        <f>IF(D99="","-",IF(BB77="-","-",L100&amp;M100&amp;"."&amp;P100&amp;"."&amp;S100))</f>
        <v>-</v>
      </c>
      <c r="BE77" s="291" t="str">
        <f>IF(D99="","-",IF(V99="","-",V99))</f>
        <v>-</v>
      </c>
      <c r="BF77" s="303" t="str">
        <f>L101&amp;M101&amp;"/"&amp;P101&amp;"/"&amp;S101</f>
        <v>R//</v>
      </c>
      <c r="BG77" s="303" t="str">
        <f>L102&amp;M102&amp;"/"&amp;P102&amp;"/"&amp;S102</f>
        <v>R//</v>
      </c>
      <c r="BH77" s="291">
        <f>Q103</f>
        <v>0</v>
      </c>
      <c r="BI77" s="291" t="str">
        <f>Q104</f>
        <v xml:space="preserve"> </v>
      </c>
      <c r="BJ77" s="291" t="str">
        <f>Q105</f>
        <v xml:space="preserve"> </v>
      </c>
      <c r="BK77" s="291" t="str">
        <f>K106</f>
        <v xml:space="preserve"> </v>
      </c>
      <c r="BL77" s="291">
        <f>K107</f>
        <v>0</v>
      </c>
      <c r="BM77" s="291" t="b">
        <v>0</v>
      </c>
      <c r="BN77" s="291" t="b">
        <v>0</v>
      </c>
      <c r="BO77" s="291" t="b">
        <v>0</v>
      </c>
      <c r="BP77" s="291" t="b">
        <v>0</v>
      </c>
      <c r="BQ77" s="311" t="b">
        <v>0</v>
      </c>
      <c r="BR77" s="291" t="str">
        <f>IF(K114="","-",IF(BX77="-",BU77,"①"&amp;BU77))&amp;IF(K116="","",IF(BX77="-","","　②"&amp;BX77))&amp;IF(K118="","",IF(CA77="-","","　③"&amp;CA77))&amp;IF(K120="","",IF(CD77="-","","　④"&amp;CD77))</f>
        <v>-</v>
      </c>
      <c r="BS77" s="291" t="str">
        <f>IF(K114="","-",IF(BY77="-",BV77,"①"&amp;BV77))&amp;IF(K116="","",IF(BY77="-","","　②"&amp;BY77))&amp;IF(K118="","",IF(CB77="-","","　③"&amp;CB77))&amp;IF(K120="","",IF(CE77="-","","　④"&amp;CE77))</f>
        <v>-</v>
      </c>
      <c r="BT77" s="291" t="str">
        <f>IF(K114="","-",IF(BZ77="-",BW77,"①"&amp;BW77))&amp;IF(K116="","",IF(BZ77="-","","　②"&amp;BZ77))&amp;IF(K118="","",IF(CC77="-","","　③"&amp;CC77))&amp;IF(K120="","",IF(CF77="-","","　④"&amp;CF77))</f>
        <v>-</v>
      </c>
      <c r="BU77" s="291" t="str">
        <f>IF(K114="","-",IF(C114="", "-", C114))</f>
        <v>-</v>
      </c>
      <c r="BV77" s="291" t="str">
        <f>IF(K114="","-",IF(C115="", "-", C115))</f>
        <v>-</v>
      </c>
      <c r="BW77" s="291" t="str">
        <f>IF(K114="","-",IF(K114="", "-", K114))</f>
        <v>-</v>
      </c>
      <c r="BX77" s="291" t="str">
        <f>IF(K116="","-",IF(C116="", "-", C116))</f>
        <v>-</v>
      </c>
      <c r="BY77" s="291" t="str">
        <f>IF(K116="","-",IF(C117="", "-", C117))</f>
        <v>-</v>
      </c>
      <c r="BZ77" s="291" t="str">
        <f>IF(K116="","-",IF(K116="", "-", K116))</f>
        <v>-</v>
      </c>
      <c r="CA77" s="291" t="str">
        <f>IF(K118="","-",IF(C118="", "-", C118))</f>
        <v>-</v>
      </c>
      <c r="CB77" s="291" t="str">
        <f>IF(K118="","-",IF(C119="", "-", C119))</f>
        <v>-</v>
      </c>
      <c r="CC77" s="291" t="str">
        <f>IF(K118="","-",IF(K118="", "-", K118))</f>
        <v>-</v>
      </c>
      <c r="CD77" s="291" t="str">
        <f>IF(K120="","-",IF(C120="", "-", C120))</f>
        <v>-</v>
      </c>
      <c r="CE77" s="291" t="str">
        <f>IF(K120="","-",IF(C121="", "-", C121))</f>
        <v>-</v>
      </c>
      <c r="CF77" s="291" t="str">
        <f>IF(K120="","-",IF(K120="", "-", K120))</f>
        <v>-</v>
      </c>
      <c r="CG77" s="291"/>
      <c r="CH77" s="291"/>
      <c r="CI77" s="306">
        <f>B129</f>
        <v>0</v>
      </c>
      <c r="CJ77" s="306">
        <f>F129</f>
        <v>0</v>
      </c>
      <c r="CK77" s="306">
        <f>J129</f>
        <v>0</v>
      </c>
      <c r="CL77" s="291" t="str">
        <f>IF(O129="その他","カ",IF(O129="自営業","ワ",IF(O129="営利法人","ヲ",IF(O129="その他の非営利法人","ル",IF(O129="更生保護法人","ヌ",IF(O129="社会福祉法人","リ",IF(O129="学校法人","チ",IF(O129="一般社団法人又は一般財団法人","ト",IF(O129="公益社団法人又は公益財団法人","ヘ",IF(O129="認可法人","ホ",IF(O129="特殊法人","ニ",IF(O129="国立大学法人","ハ",IF(O129="独立行政法人","ロ",IF(O129="国又は地方公共団体の機関","イ",""))))))))))))))</f>
        <v/>
      </c>
      <c r="CM77" s="97" t="str">
        <f>IF(S129="","",S129)</f>
        <v/>
      </c>
      <c r="CN77" s="97" t="str">
        <f>IF(U129="","",U129)</f>
        <v/>
      </c>
      <c r="CO77" s="97" t="str">
        <f>IF(W129="","",W129)</f>
        <v/>
      </c>
      <c r="CP77" s="97" t="str">
        <f>IF(Y129="","",Y129)</f>
        <v/>
      </c>
      <c r="CQ77" s="97"/>
      <c r="CR77" s="307" t="str">
        <f>IF(Q80="", "", Q80)</f>
        <v xml:space="preserve"> </v>
      </c>
      <c r="CS77" s="309" t="str">
        <f>IF(Q82="", "", Q82)</f>
        <v xml:space="preserve"> </v>
      </c>
      <c r="CT77" s="303" t="str">
        <f>Q76&amp;S76&amp;"/"&amp;V76&amp;"/"&amp;Y76</f>
        <v>R//</v>
      </c>
      <c r="CU77" s="303"/>
    </row>
    <row r="78" spans="1:99" ht="18" customHeight="1">
      <c r="C78" s="232" t="s">
        <v>133</v>
      </c>
      <c r="D78" s="232"/>
      <c r="E78" s="232"/>
      <c r="F78" s="232"/>
      <c r="G78" s="232"/>
      <c r="H78" s="232"/>
      <c r="J78" s="2" t="s">
        <v>134</v>
      </c>
      <c r="AD78" s="98"/>
      <c r="AE78" s="99"/>
      <c r="AF78" s="292"/>
      <c r="AG78" s="304"/>
      <c r="AH78" s="292"/>
      <c r="AI78" s="292"/>
      <c r="AJ78" s="304"/>
      <c r="AK78" s="304"/>
      <c r="AL78" s="292"/>
      <c r="AM78" s="304"/>
      <c r="AN78" s="304"/>
      <c r="AO78" s="292"/>
      <c r="AP78" s="292"/>
      <c r="AQ78" s="304"/>
      <c r="AR78" s="304"/>
      <c r="AS78" s="292"/>
      <c r="AT78" s="291"/>
      <c r="AU78" s="303"/>
      <c r="AV78" s="303"/>
      <c r="AW78" s="291"/>
      <c r="AX78" s="291"/>
      <c r="AY78" s="303"/>
      <c r="AZ78" s="303"/>
      <c r="BA78" s="292"/>
      <c r="BB78" s="292"/>
      <c r="BC78" s="304"/>
      <c r="BD78" s="304"/>
      <c r="BE78" s="292"/>
      <c r="BF78" s="304"/>
      <c r="BG78" s="304"/>
      <c r="BH78" s="292"/>
      <c r="BI78" s="292"/>
      <c r="BJ78" s="292"/>
      <c r="BK78" s="292"/>
      <c r="BL78" s="292"/>
      <c r="BM78" s="292"/>
      <c r="BN78" s="292"/>
      <c r="BO78" s="292"/>
      <c r="BP78" s="292"/>
      <c r="BQ78" s="312"/>
      <c r="BR78" s="292"/>
      <c r="BS78" s="292"/>
      <c r="BT78" s="292"/>
      <c r="BU78" s="292"/>
      <c r="BV78" s="292"/>
      <c r="BW78" s="292"/>
      <c r="BX78" s="292"/>
      <c r="BY78" s="292"/>
      <c r="BZ78" s="292"/>
      <c r="CA78" s="292"/>
      <c r="CB78" s="292"/>
      <c r="CC78" s="292"/>
      <c r="CD78" s="292"/>
      <c r="CE78" s="292"/>
      <c r="CF78" s="292"/>
      <c r="CG78" s="292"/>
      <c r="CH78" s="292"/>
      <c r="CI78" s="292"/>
      <c r="CJ78" s="292"/>
      <c r="CK78" s="292"/>
      <c r="CL78" s="292"/>
      <c r="CM78" s="98"/>
      <c r="CN78" s="100"/>
      <c r="CO78" s="100"/>
      <c r="CP78" s="100"/>
      <c r="CQ78" s="100"/>
      <c r="CR78" s="308"/>
      <c r="CS78" s="310"/>
      <c r="CT78" s="304"/>
      <c r="CU78" s="304"/>
    </row>
    <row r="79" spans="1:99" ht="18" customHeight="1">
      <c r="AC79" s="44"/>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101"/>
      <c r="BN79" s="101"/>
      <c r="BO79" s="101"/>
      <c r="BP79" s="101"/>
      <c r="BQ79" s="101"/>
      <c r="BR79" s="101"/>
      <c r="BS79" s="101"/>
      <c r="BT79" s="101"/>
      <c r="BU79" s="101"/>
      <c r="BV79" s="101"/>
      <c r="BW79" s="101"/>
      <c r="BX79" s="101"/>
      <c r="BY79" s="101"/>
      <c r="BZ79" s="101"/>
      <c r="CA79" s="101"/>
      <c r="CB79" s="101"/>
      <c r="CC79" s="101"/>
      <c r="CD79" s="101"/>
      <c r="CE79" s="101"/>
      <c r="CF79" s="101"/>
      <c r="CG79" s="101"/>
      <c r="CH79" s="101"/>
      <c r="CI79" s="101"/>
      <c r="CJ79" s="101"/>
      <c r="CK79" s="101"/>
      <c r="CL79" s="101"/>
      <c r="CM79" s="101"/>
      <c r="CN79" s="101"/>
      <c r="CO79" s="101"/>
      <c r="CP79" s="101"/>
      <c r="CQ79" s="101"/>
      <c r="CR79" s="101"/>
      <c r="CS79" s="101"/>
      <c r="CT79" s="101"/>
      <c r="CU79" s="101"/>
    </row>
    <row r="80" spans="1:99" s="6" customFormat="1" ht="30" customHeight="1">
      <c r="M80" s="305" t="s">
        <v>135</v>
      </c>
      <c r="N80" s="305"/>
      <c r="O80" s="305"/>
      <c r="Q80" s="302" t="s">
        <v>136</v>
      </c>
      <c r="R80" s="302"/>
      <c r="S80" s="302"/>
      <c r="T80" s="302"/>
      <c r="U80" s="302"/>
      <c r="V80" s="302"/>
      <c r="W80" s="302"/>
      <c r="X80" s="302"/>
      <c r="Y80" s="302"/>
      <c r="Z80" s="302"/>
      <c r="AA80" s="30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row>
    <row r="81" spans="2:100" ht="18" customHeight="1">
      <c r="M81" s="232" t="s">
        <v>137</v>
      </c>
      <c r="N81" s="232"/>
      <c r="O81" s="232"/>
      <c r="Q81" s="231" t="s">
        <v>136</v>
      </c>
      <c r="R81" s="231"/>
      <c r="S81" s="231"/>
      <c r="T81" s="231"/>
      <c r="U81" s="231"/>
      <c r="V81" s="231"/>
      <c r="W81" s="231"/>
      <c r="X81" s="231"/>
      <c r="Y81" s="231"/>
      <c r="Z81" s="231"/>
      <c r="AA81" s="231"/>
    </row>
    <row r="82" spans="2:100" ht="18" customHeight="1">
      <c r="M82" s="232" t="s">
        <v>138</v>
      </c>
      <c r="N82" s="232"/>
      <c r="O82" s="232"/>
      <c r="Q82" s="233" t="s">
        <v>139</v>
      </c>
      <c r="R82" s="233"/>
      <c r="S82" s="233"/>
      <c r="T82" s="233"/>
      <c r="U82" s="233"/>
      <c r="V82" s="233"/>
      <c r="W82" s="233"/>
      <c r="X82" s="233"/>
      <c r="Y82" s="233"/>
      <c r="Z82" s="233"/>
      <c r="AA82" s="233"/>
    </row>
    <row r="83" spans="2:100" ht="15" customHeight="1"/>
    <row r="84" spans="2:100" ht="33.75" customHeight="1">
      <c r="B84" s="234" t="s">
        <v>140</v>
      </c>
      <c r="C84" s="234"/>
      <c r="D84" s="234"/>
      <c r="E84" s="234"/>
      <c r="F84" s="234"/>
      <c r="G84" s="234"/>
      <c r="H84" s="234"/>
      <c r="I84" s="234"/>
      <c r="J84" s="234"/>
      <c r="K84" s="234"/>
      <c r="L84" s="234"/>
      <c r="M84" s="234"/>
      <c r="N84" s="234"/>
      <c r="O84" s="234"/>
      <c r="P84" s="234"/>
      <c r="Q84" s="234"/>
      <c r="R84" s="234"/>
      <c r="S84" s="234"/>
      <c r="T84" s="234"/>
      <c r="U84" s="234"/>
      <c r="V84" s="234"/>
      <c r="W84" s="234"/>
      <c r="X84" s="234"/>
      <c r="Y84" s="234"/>
      <c r="Z84" s="234"/>
      <c r="AA84" s="234"/>
    </row>
    <row r="85" spans="2:100" ht="17.45" customHeight="1">
      <c r="B85" s="7" t="s">
        <v>141</v>
      </c>
      <c r="C85" s="228" t="s">
        <v>142</v>
      </c>
      <c r="D85" s="228"/>
      <c r="E85" s="228"/>
      <c r="F85" s="228"/>
      <c r="G85" s="228"/>
      <c r="H85" s="228"/>
      <c r="I85" s="228"/>
      <c r="J85" s="8"/>
      <c r="K85" s="199"/>
      <c r="L85" s="504" t="s">
        <v>139</v>
      </c>
      <c r="M85" s="504"/>
      <c r="N85" s="504"/>
      <c r="O85" s="504"/>
      <c r="P85" s="504"/>
      <c r="Q85" s="504" t="s">
        <v>143</v>
      </c>
      <c r="R85" s="504"/>
      <c r="S85" s="504"/>
      <c r="T85" s="504"/>
      <c r="U85" s="504"/>
      <c r="V85" s="504"/>
      <c r="W85" s="504"/>
      <c r="X85" s="504"/>
      <c r="Y85" s="504"/>
      <c r="Z85" s="504"/>
      <c r="AA85" s="505"/>
    </row>
    <row r="86" spans="2:100" ht="24.95" customHeight="1">
      <c r="B86" s="9"/>
      <c r="C86" s="293" t="s">
        <v>144</v>
      </c>
      <c r="D86" s="293"/>
      <c r="E86" s="293"/>
      <c r="F86" s="293"/>
      <c r="G86" s="293"/>
      <c r="H86" s="293"/>
      <c r="I86" s="293"/>
      <c r="J86" s="10"/>
      <c r="K86" s="198"/>
      <c r="L86" s="506" t="s">
        <v>143</v>
      </c>
      <c r="M86" s="506"/>
      <c r="N86" s="506"/>
      <c r="O86" s="506"/>
      <c r="P86" s="506"/>
      <c r="Q86" s="506" t="s">
        <v>143</v>
      </c>
      <c r="R86" s="506"/>
      <c r="S86" s="506"/>
      <c r="T86" s="506"/>
      <c r="U86" s="506"/>
      <c r="V86" s="506"/>
      <c r="W86" s="506"/>
      <c r="X86" s="506"/>
      <c r="Y86" s="506"/>
      <c r="Z86" s="506"/>
      <c r="AA86" s="507"/>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4"/>
      <c r="BV86" s="74"/>
      <c r="BW86" s="74"/>
      <c r="BX86" s="74"/>
      <c r="BY86" s="74"/>
      <c r="BZ86" s="74"/>
      <c r="CA86" s="74"/>
      <c r="CB86" s="74"/>
      <c r="CC86" s="74"/>
      <c r="CD86" s="74"/>
      <c r="CE86" s="74"/>
      <c r="CF86" s="74"/>
      <c r="CG86" s="74"/>
      <c r="CH86" s="74"/>
      <c r="CI86" s="74"/>
      <c r="CJ86" s="74"/>
      <c r="CK86" s="74"/>
      <c r="CL86" s="74"/>
      <c r="CM86" s="74"/>
      <c r="CN86" s="74"/>
      <c r="CO86" s="74"/>
      <c r="CP86" s="74"/>
      <c r="CQ86" s="74"/>
      <c r="CR86" s="74"/>
      <c r="CS86" s="74"/>
      <c r="CT86" s="74"/>
      <c r="CU86" s="74"/>
    </row>
    <row r="87" spans="2:100" ht="24.95" customHeight="1">
      <c r="B87" s="7" t="s">
        <v>145</v>
      </c>
      <c r="C87" s="228" t="s">
        <v>146</v>
      </c>
      <c r="D87" s="228"/>
      <c r="E87" s="228"/>
      <c r="F87" s="228"/>
      <c r="G87" s="228"/>
      <c r="H87" s="228"/>
      <c r="I87" s="228"/>
      <c r="J87" s="8"/>
      <c r="K87" s="51"/>
      <c r="L87" s="91" t="s">
        <v>147</v>
      </c>
      <c r="M87" s="261"/>
      <c r="N87" s="261"/>
      <c r="O87" s="5" t="s">
        <v>129</v>
      </c>
      <c r="P87" s="261"/>
      <c r="Q87" s="261"/>
      <c r="R87" s="5" t="s">
        <v>148</v>
      </c>
      <c r="S87" s="261"/>
      <c r="T87" s="261"/>
      <c r="U87" s="5" t="s">
        <v>131</v>
      </c>
      <c r="V87" s="43"/>
      <c r="W87" s="43"/>
      <c r="X87" s="43"/>
      <c r="Y87" s="43"/>
      <c r="Z87" s="43"/>
      <c r="AA87" s="52"/>
      <c r="AC87" s="217" t="s">
        <v>149</v>
      </c>
      <c r="AD87" s="92" t="str">
        <f>AD77</f>
        <v>24-1</v>
      </c>
      <c r="AE87" s="92" t="str">
        <f>AE77</f>
        <v xml:space="preserve"> 　 </v>
      </c>
      <c r="AF87" s="93" t="str">
        <f>AF77</f>
        <v xml:space="preserve"> 　 </v>
      </c>
      <c r="AG87" s="104" t="e">
        <f>DATEVALUE(AG77)</f>
        <v>#VALUE!</v>
      </c>
      <c r="AH87" s="93">
        <f>AH77</f>
        <v>0</v>
      </c>
      <c r="AI87" s="93" t="str">
        <f>IF(AI77=TRUE,1,"")</f>
        <v/>
      </c>
      <c r="AJ87" s="104" t="str">
        <f>IF(M89="","-",DATEVALUE(AJ77))</f>
        <v>-</v>
      </c>
      <c r="AK87" s="94"/>
      <c r="AL87" s="102" t="str">
        <f>AL77</f>
        <v>-</v>
      </c>
      <c r="AM87" s="102" t="str">
        <f t="shared" ref="AM87:BE87" si="0">AM77</f>
        <v>-</v>
      </c>
      <c r="AN87" s="102" t="str">
        <f t="shared" si="0"/>
        <v>-</v>
      </c>
      <c r="AO87" s="102" t="str">
        <f t="shared" si="0"/>
        <v>-</v>
      </c>
      <c r="AP87" s="102" t="str">
        <f t="shared" si="0"/>
        <v>-</v>
      </c>
      <c r="AQ87" s="102" t="str">
        <f t="shared" si="0"/>
        <v>-</v>
      </c>
      <c r="AR87" s="102" t="str">
        <f t="shared" si="0"/>
        <v>-</v>
      </c>
      <c r="AS87" s="102" t="str">
        <f t="shared" si="0"/>
        <v>-</v>
      </c>
      <c r="AT87" s="102" t="str">
        <f t="shared" si="0"/>
        <v>-</v>
      </c>
      <c r="AU87" s="102" t="str">
        <f t="shared" si="0"/>
        <v>-</v>
      </c>
      <c r="AV87" s="102" t="str">
        <f t="shared" si="0"/>
        <v>-</v>
      </c>
      <c r="AW87" s="102" t="str">
        <f t="shared" si="0"/>
        <v>-</v>
      </c>
      <c r="AX87" s="102" t="str">
        <f t="shared" si="0"/>
        <v>-</v>
      </c>
      <c r="AY87" s="102" t="str">
        <f t="shared" si="0"/>
        <v>-</v>
      </c>
      <c r="AZ87" s="102" t="str">
        <f t="shared" si="0"/>
        <v>-</v>
      </c>
      <c r="BA87" s="102" t="str">
        <f t="shared" si="0"/>
        <v>-</v>
      </c>
      <c r="BB87" s="102" t="str">
        <f t="shared" si="0"/>
        <v>-</v>
      </c>
      <c r="BC87" s="102" t="str">
        <f t="shared" si="0"/>
        <v>-</v>
      </c>
      <c r="BD87" s="102" t="str">
        <f t="shared" si="0"/>
        <v>-</v>
      </c>
      <c r="BE87" s="102" t="str">
        <f t="shared" si="0"/>
        <v>-</v>
      </c>
      <c r="BF87" s="203" t="e">
        <f>DATEVALUE(BF77)</f>
        <v>#VALUE!</v>
      </c>
      <c r="BG87" s="203" t="e">
        <f>DATEVALUE(BG77)</f>
        <v>#VALUE!</v>
      </c>
      <c r="BH87" s="103">
        <f>BH77</f>
        <v>0</v>
      </c>
      <c r="BI87" s="102" t="str">
        <f>BI77</f>
        <v xml:space="preserve"> </v>
      </c>
      <c r="BJ87" s="102" t="str">
        <f>BJ77</f>
        <v xml:space="preserve"> </v>
      </c>
      <c r="BK87" s="102" t="str">
        <f>BK77</f>
        <v xml:space="preserve"> </v>
      </c>
      <c r="BL87" s="102">
        <f>BL77</f>
        <v>0</v>
      </c>
      <c r="BM87" s="103" t="str">
        <f>IF(BM77=TRUE,1,"")</f>
        <v/>
      </c>
      <c r="BN87" s="103" t="str">
        <f>IF(BN77=TRUE,1,"")</f>
        <v/>
      </c>
      <c r="BO87" s="103" t="str">
        <f>IF(BO77=TRUE,1,"")</f>
        <v/>
      </c>
      <c r="BP87" s="103" t="str">
        <f>IF(BP77=TRUE,1,"")</f>
        <v/>
      </c>
      <c r="BQ87" s="103" t="str">
        <f>IF(BQ77=TRUE,1,"")</f>
        <v/>
      </c>
      <c r="BR87" s="102" t="str">
        <f>BR77</f>
        <v>-</v>
      </c>
      <c r="BS87" s="102" t="str">
        <f t="shared" ref="BS87" si="1">BS77</f>
        <v>-</v>
      </c>
      <c r="BT87" s="102" t="str">
        <f>BT77</f>
        <v>-</v>
      </c>
      <c r="BU87" s="103" t="str">
        <f>BU77</f>
        <v>-</v>
      </c>
      <c r="BV87" s="103" t="str">
        <f t="shared" ref="BV87:CE87" si="2">BV77</f>
        <v>-</v>
      </c>
      <c r="BW87" s="103" t="str">
        <f t="shared" si="2"/>
        <v>-</v>
      </c>
      <c r="BX87" s="103" t="str">
        <f t="shared" si="2"/>
        <v>-</v>
      </c>
      <c r="BY87" s="103" t="str">
        <f t="shared" si="2"/>
        <v>-</v>
      </c>
      <c r="BZ87" s="103" t="str">
        <f t="shared" si="2"/>
        <v>-</v>
      </c>
      <c r="CA87" s="103" t="str">
        <f t="shared" si="2"/>
        <v>-</v>
      </c>
      <c r="CB87" s="103" t="str">
        <f t="shared" si="2"/>
        <v>-</v>
      </c>
      <c r="CC87" s="103" t="str">
        <f t="shared" si="2"/>
        <v>-</v>
      </c>
      <c r="CD87" s="103" t="str">
        <f t="shared" si="2"/>
        <v>-</v>
      </c>
      <c r="CE87" s="103" t="str">
        <f t="shared" si="2"/>
        <v>-</v>
      </c>
      <c r="CF87" s="103" t="str">
        <f>CF77</f>
        <v>-</v>
      </c>
      <c r="CG87" s="103"/>
      <c r="CH87" s="103"/>
      <c r="CI87" s="204">
        <f t="shared" ref="CI87:CS87" si="3">CI77</f>
        <v>0</v>
      </c>
      <c r="CJ87" s="204">
        <f t="shared" si="3"/>
        <v>0</v>
      </c>
      <c r="CK87" s="204">
        <f t="shared" si="3"/>
        <v>0</v>
      </c>
      <c r="CL87" s="103" t="str">
        <f t="shared" si="3"/>
        <v/>
      </c>
      <c r="CM87" s="103" t="str">
        <f t="shared" si="3"/>
        <v/>
      </c>
      <c r="CN87" s="103" t="str">
        <f t="shared" si="3"/>
        <v/>
      </c>
      <c r="CO87" s="103" t="str">
        <f t="shared" si="3"/>
        <v/>
      </c>
      <c r="CP87" s="103" t="str">
        <f t="shared" si="3"/>
        <v/>
      </c>
      <c r="CQ87" s="103"/>
      <c r="CR87" s="205" t="str">
        <f t="shared" si="3"/>
        <v xml:space="preserve"> </v>
      </c>
      <c r="CS87" s="102" t="str">
        <f t="shared" si="3"/>
        <v xml:space="preserve"> </v>
      </c>
      <c r="CT87" s="203" t="e">
        <f>DATEVALUE(CT77)</f>
        <v>#VALUE!</v>
      </c>
      <c r="CU87" s="206"/>
      <c r="CV87" s="216" t="str">
        <f>IFERROR(("満"&amp;DATEDIF($AG$87,$BF$87+1,"Y")&amp;"歳"),"")</f>
        <v/>
      </c>
    </row>
    <row r="88" spans="2:100" ht="30.6" customHeight="1">
      <c r="B88" s="11" t="s">
        <v>150</v>
      </c>
      <c r="C88" s="226" t="s">
        <v>151</v>
      </c>
      <c r="D88" s="226"/>
      <c r="E88" s="226"/>
      <c r="F88" s="226"/>
      <c r="G88" s="226"/>
      <c r="H88" s="226"/>
      <c r="I88" s="226"/>
      <c r="J88" s="12"/>
      <c r="K88" s="223"/>
      <c r="L88" s="224"/>
      <c r="M88" s="224"/>
      <c r="N88" s="224"/>
      <c r="O88" s="224"/>
      <c r="P88" s="224"/>
      <c r="Q88" s="224"/>
      <c r="R88" s="224"/>
      <c r="S88" s="224"/>
      <c r="T88" s="224"/>
      <c r="U88" s="224"/>
      <c r="V88" s="224"/>
      <c r="W88" s="224"/>
      <c r="X88" s="224"/>
      <c r="Y88" s="224"/>
      <c r="Z88" s="224"/>
      <c r="AA88" s="225"/>
    </row>
    <row r="89" spans="2:100" ht="24.95" customHeight="1">
      <c r="B89" s="7" t="s">
        <v>152</v>
      </c>
      <c r="C89" s="228" t="s">
        <v>153</v>
      </c>
      <c r="D89" s="228"/>
      <c r="E89" s="228"/>
      <c r="F89" s="228"/>
      <c r="G89" s="228"/>
      <c r="H89" s="228"/>
      <c r="I89" s="228"/>
      <c r="J89" s="8"/>
      <c r="K89" s="68"/>
      <c r="L89" s="111" t="s">
        <v>154</v>
      </c>
      <c r="M89" s="284"/>
      <c r="N89" s="284"/>
      <c r="O89" s="43" t="s">
        <v>129</v>
      </c>
      <c r="P89" s="284"/>
      <c r="Q89" s="284"/>
      <c r="R89" s="43" t="s">
        <v>130</v>
      </c>
      <c r="S89" s="284"/>
      <c r="T89" s="284"/>
      <c r="U89" s="43" t="s">
        <v>131</v>
      </c>
      <c r="V89" s="69"/>
      <c r="W89" s="69"/>
      <c r="X89" s="69"/>
      <c r="Y89" s="69"/>
      <c r="Z89" s="69"/>
      <c r="AA89" s="70"/>
    </row>
    <row r="90" spans="2:100" ht="24.95" customHeight="1">
      <c r="B90" s="18"/>
      <c r="C90" s="67"/>
      <c r="D90" s="67"/>
      <c r="E90" s="67"/>
      <c r="F90" s="67"/>
      <c r="G90" s="67"/>
      <c r="H90" s="67"/>
      <c r="I90" s="67"/>
      <c r="J90" s="10"/>
      <c r="K90" s="71"/>
      <c r="L90" s="72"/>
      <c r="M90" s="73" t="s">
        <v>155</v>
      </c>
      <c r="N90" s="74"/>
      <c r="O90" s="234" t="s">
        <v>156</v>
      </c>
      <c r="P90" s="234"/>
      <c r="Q90" s="234"/>
      <c r="R90" s="234"/>
      <c r="S90" s="234"/>
      <c r="T90" s="234"/>
      <c r="U90" s="234"/>
      <c r="V90" s="234"/>
      <c r="W90" s="234"/>
      <c r="X90" s="234"/>
      <c r="Y90" s="234"/>
      <c r="Z90" s="234"/>
      <c r="AA90" s="248"/>
    </row>
    <row r="91" spans="2:100" ht="24.95" customHeight="1">
      <c r="B91" s="76" t="s">
        <v>157</v>
      </c>
      <c r="C91" s="294" t="s">
        <v>158</v>
      </c>
      <c r="D91" s="294"/>
      <c r="E91" s="294"/>
      <c r="F91" s="294"/>
      <c r="G91" s="294"/>
      <c r="H91" s="294"/>
      <c r="I91" s="294"/>
      <c r="J91" s="294"/>
      <c r="K91" s="294"/>
      <c r="L91" s="294"/>
      <c r="M91" s="294"/>
      <c r="N91" s="294"/>
      <c r="O91" s="294"/>
      <c r="P91" s="294"/>
      <c r="Q91" s="294"/>
      <c r="R91" s="294"/>
      <c r="S91" s="294"/>
      <c r="T91" s="294"/>
      <c r="U91" s="294"/>
      <c r="V91" s="294"/>
      <c r="W91" s="294"/>
      <c r="X91" s="294"/>
      <c r="Y91" s="294"/>
      <c r="Z91" s="294"/>
      <c r="AA91" s="295"/>
    </row>
    <row r="92" spans="2:100" ht="20.45" customHeight="1">
      <c r="B92" s="77"/>
      <c r="C92" s="296" t="s">
        <v>116</v>
      </c>
      <c r="D92" s="297"/>
      <c r="E92" s="297"/>
      <c r="F92" s="297"/>
      <c r="G92" s="297"/>
      <c r="H92" s="297"/>
      <c r="I92" s="297"/>
      <c r="J92" s="298"/>
      <c r="K92" s="299" t="s">
        <v>159</v>
      </c>
      <c r="L92" s="300"/>
      <c r="M92" s="300"/>
      <c r="N92" s="300"/>
      <c r="O92" s="300"/>
      <c r="P92" s="300"/>
      <c r="Q92" s="300"/>
      <c r="R92" s="300"/>
      <c r="S92" s="300"/>
      <c r="T92" s="300"/>
      <c r="U92" s="300"/>
      <c r="V92" s="299" t="s">
        <v>119</v>
      </c>
      <c r="W92" s="300"/>
      <c r="X92" s="300"/>
      <c r="Y92" s="300"/>
      <c r="Z92" s="300"/>
      <c r="AA92" s="301"/>
    </row>
    <row r="93" spans="2:100" ht="24.95" customHeight="1">
      <c r="B93" s="77"/>
      <c r="C93" s="78" t="s">
        <v>48</v>
      </c>
      <c r="D93" s="245"/>
      <c r="E93" s="245"/>
      <c r="F93" s="245"/>
      <c r="G93" s="245"/>
      <c r="H93" s="245"/>
      <c r="I93" s="245"/>
      <c r="J93" s="246"/>
      <c r="K93" s="79" t="s">
        <v>160</v>
      </c>
      <c r="L93" s="111" t="s">
        <v>154</v>
      </c>
      <c r="M93" s="284"/>
      <c r="N93" s="284"/>
      <c r="O93" s="43" t="s">
        <v>129</v>
      </c>
      <c r="P93" s="284"/>
      <c r="Q93" s="284"/>
      <c r="R93" s="43" t="s">
        <v>130</v>
      </c>
      <c r="S93" s="284"/>
      <c r="T93" s="284"/>
      <c r="U93" s="43" t="s">
        <v>131</v>
      </c>
      <c r="V93" s="285"/>
      <c r="W93" s="286"/>
      <c r="X93" s="286"/>
      <c r="Y93" s="286"/>
      <c r="Z93" s="286"/>
      <c r="AA93" s="287"/>
      <c r="AI93" s="1" t="str">
        <f>IF($AI$77=TRUE,"禁","")</f>
        <v/>
      </c>
    </row>
    <row r="94" spans="2:100" ht="24.95" customHeight="1">
      <c r="B94" s="77"/>
      <c r="C94" s="9"/>
      <c r="D94" s="234"/>
      <c r="E94" s="234"/>
      <c r="F94" s="234"/>
      <c r="G94" s="234"/>
      <c r="H94" s="234"/>
      <c r="I94" s="234"/>
      <c r="J94" s="248"/>
      <c r="K94" s="80" t="s">
        <v>161</v>
      </c>
      <c r="L94" s="81" t="s">
        <v>154</v>
      </c>
      <c r="M94" s="283"/>
      <c r="N94" s="283"/>
      <c r="O94" s="53" t="s">
        <v>129</v>
      </c>
      <c r="P94" s="283"/>
      <c r="Q94" s="283"/>
      <c r="R94" s="53" t="s">
        <v>130</v>
      </c>
      <c r="S94" s="283"/>
      <c r="T94" s="283"/>
      <c r="U94" s="195" t="s">
        <v>131</v>
      </c>
      <c r="V94" s="288"/>
      <c r="W94" s="289"/>
      <c r="X94" s="289"/>
      <c r="Y94" s="289"/>
      <c r="Z94" s="289"/>
      <c r="AA94" s="290"/>
      <c r="AI94" s="1" t="str">
        <f>IF($AI$77=TRUE,"禁","")</f>
        <v/>
      </c>
    </row>
    <row r="95" spans="2:100" ht="24.95" customHeight="1">
      <c r="B95" s="77"/>
      <c r="C95" s="78" t="s">
        <v>50</v>
      </c>
      <c r="D95" s="245"/>
      <c r="E95" s="245"/>
      <c r="F95" s="245"/>
      <c r="G95" s="245"/>
      <c r="H95" s="245"/>
      <c r="I95" s="245"/>
      <c r="J95" s="246"/>
      <c r="K95" s="79" t="s">
        <v>160</v>
      </c>
      <c r="L95" s="111" t="s">
        <v>154</v>
      </c>
      <c r="M95" s="284"/>
      <c r="N95" s="284"/>
      <c r="O95" s="43" t="s">
        <v>129</v>
      </c>
      <c r="P95" s="284"/>
      <c r="Q95" s="284"/>
      <c r="R95" s="43" t="s">
        <v>130</v>
      </c>
      <c r="S95" s="284"/>
      <c r="T95" s="284"/>
      <c r="U95" s="43" t="s">
        <v>131</v>
      </c>
      <c r="V95" s="285"/>
      <c r="W95" s="286"/>
      <c r="X95" s="286"/>
      <c r="Y95" s="286"/>
      <c r="Z95" s="286"/>
      <c r="AA95" s="287"/>
    </row>
    <row r="96" spans="2:100" ht="24.95" customHeight="1">
      <c r="B96" s="77"/>
      <c r="C96" s="9"/>
      <c r="D96" s="234"/>
      <c r="E96" s="234"/>
      <c r="F96" s="234"/>
      <c r="G96" s="234"/>
      <c r="H96" s="234"/>
      <c r="I96" s="234"/>
      <c r="J96" s="248"/>
      <c r="K96" s="80" t="s">
        <v>161</v>
      </c>
      <c r="L96" s="81" t="s">
        <v>154</v>
      </c>
      <c r="M96" s="283"/>
      <c r="N96" s="283"/>
      <c r="O96" s="53" t="s">
        <v>129</v>
      </c>
      <c r="P96" s="283"/>
      <c r="Q96" s="283"/>
      <c r="R96" s="53" t="s">
        <v>130</v>
      </c>
      <c r="S96" s="283"/>
      <c r="T96" s="283"/>
      <c r="U96" s="195" t="s">
        <v>131</v>
      </c>
      <c r="V96" s="288"/>
      <c r="W96" s="289"/>
      <c r="X96" s="289"/>
      <c r="Y96" s="289"/>
      <c r="Z96" s="289"/>
      <c r="AA96" s="290"/>
    </row>
    <row r="97" spans="2:100" ht="24.95" customHeight="1">
      <c r="B97" s="77"/>
      <c r="C97" s="78" t="s">
        <v>52</v>
      </c>
      <c r="D97" s="245"/>
      <c r="E97" s="245"/>
      <c r="F97" s="245"/>
      <c r="G97" s="245"/>
      <c r="H97" s="245"/>
      <c r="I97" s="245"/>
      <c r="J97" s="246"/>
      <c r="K97" s="79" t="s">
        <v>160</v>
      </c>
      <c r="L97" s="111" t="s">
        <v>154</v>
      </c>
      <c r="M97" s="284"/>
      <c r="N97" s="284"/>
      <c r="O97" s="43" t="s">
        <v>129</v>
      </c>
      <c r="P97" s="284"/>
      <c r="Q97" s="284"/>
      <c r="R97" s="43" t="s">
        <v>130</v>
      </c>
      <c r="S97" s="284"/>
      <c r="T97" s="284"/>
      <c r="U97" s="43" t="s">
        <v>131</v>
      </c>
      <c r="V97" s="285"/>
      <c r="W97" s="286"/>
      <c r="X97" s="286"/>
      <c r="Y97" s="286"/>
      <c r="Z97" s="286"/>
      <c r="AA97" s="287"/>
    </row>
    <row r="98" spans="2:100" ht="24.95" customHeight="1">
      <c r="B98" s="77"/>
      <c r="C98" s="9"/>
      <c r="D98" s="234"/>
      <c r="E98" s="234"/>
      <c r="F98" s="234"/>
      <c r="G98" s="234"/>
      <c r="H98" s="234"/>
      <c r="I98" s="234"/>
      <c r="J98" s="248"/>
      <c r="K98" s="80" t="s">
        <v>161</v>
      </c>
      <c r="L98" s="81" t="s">
        <v>154</v>
      </c>
      <c r="M98" s="283"/>
      <c r="N98" s="283"/>
      <c r="O98" s="53" t="s">
        <v>129</v>
      </c>
      <c r="P98" s="283"/>
      <c r="Q98" s="283"/>
      <c r="R98" s="53" t="s">
        <v>130</v>
      </c>
      <c r="S98" s="283"/>
      <c r="T98" s="283"/>
      <c r="U98" s="195" t="s">
        <v>131</v>
      </c>
      <c r="V98" s="288"/>
      <c r="W98" s="289"/>
      <c r="X98" s="289"/>
      <c r="Y98" s="289"/>
      <c r="Z98" s="289"/>
      <c r="AA98" s="290"/>
    </row>
    <row r="99" spans="2:100" ht="24.95" customHeight="1">
      <c r="B99" s="77"/>
      <c r="C99" s="78" t="s">
        <v>162</v>
      </c>
      <c r="D99" s="245"/>
      <c r="E99" s="245"/>
      <c r="F99" s="245"/>
      <c r="G99" s="245"/>
      <c r="H99" s="245"/>
      <c r="I99" s="245"/>
      <c r="J99" s="246"/>
      <c r="K99" s="79" t="s">
        <v>160</v>
      </c>
      <c r="L99" s="111" t="s">
        <v>154</v>
      </c>
      <c r="M99" s="284"/>
      <c r="N99" s="284"/>
      <c r="O99" s="43" t="s">
        <v>129</v>
      </c>
      <c r="P99" s="284"/>
      <c r="Q99" s="284"/>
      <c r="R99" s="43" t="s">
        <v>130</v>
      </c>
      <c r="S99" s="284"/>
      <c r="T99" s="284"/>
      <c r="U99" s="43" t="s">
        <v>131</v>
      </c>
      <c r="V99" s="285"/>
      <c r="W99" s="286"/>
      <c r="X99" s="286"/>
      <c r="Y99" s="286"/>
      <c r="Z99" s="286"/>
      <c r="AA99" s="287"/>
    </row>
    <row r="100" spans="2:100" ht="24.95" customHeight="1">
      <c r="B100" s="82"/>
      <c r="C100" s="9"/>
      <c r="D100" s="234"/>
      <c r="E100" s="234"/>
      <c r="F100" s="234"/>
      <c r="G100" s="234"/>
      <c r="H100" s="234"/>
      <c r="I100" s="234"/>
      <c r="J100" s="248"/>
      <c r="K100" s="80" t="s">
        <v>161</v>
      </c>
      <c r="L100" s="81" t="s">
        <v>154</v>
      </c>
      <c r="M100" s="283"/>
      <c r="N100" s="283"/>
      <c r="O100" s="53" t="s">
        <v>129</v>
      </c>
      <c r="P100" s="283"/>
      <c r="Q100" s="283"/>
      <c r="R100" s="53" t="s">
        <v>130</v>
      </c>
      <c r="S100" s="283"/>
      <c r="T100" s="283"/>
      <c r="U100" s="195" t="s">
        <v>131</v>
      </c>
      <c r="V100" s="288"/>
      <c r="W100" s="289"/>
      <c r="X100" s="289"/>
      <c r="Y100" s="289"/>
      <c r="Z100" s="289"/>
      <c r="AA100" s="290"/>
    </row>
    <row r="101" spans="2:100" ht="24.95" customHeight="1">
      <c r="B101" s="11" t="s">
        <v>163</v>
      </c>
      <c r="C101" s="226" t="s">
        <v>164</v>
      </c>
      <c r="D101" s="226"/>
      <c r="E101" s="226"/>
      <c r="F101" s="226"/>
      <c r="G101" s="226"/>
      <c r="H101" s="226"/>
      <c r="I101" s="226"/>
      <c r="J101" s="12"/>
      <c r="K101" s="13"/>
      <c r="L101" s="87" t="s">
        <v>154</v>
      </c>
      <c r="M101" s="261"/>
      <c r="N101" s="261"/>
      <c r="O101" s="14" t="s">
        <v>129</v>
      </c>
      <c r="P101" s="261"/>
      <c r="Q101" s="261"/>
      <c r="R101" s="14" t="s">
        <v>148</v>
      </c>
      <c r="S101" s="261"/>
      <c r="T101" s="261"/>
      <c r="U101" s="14" t="s">
        <v>131</v>
      </c>
      <c r="V101" s="14"/>
      <c r="W101" s="14"/>
      <c r="X101" s="14"/>
      <c r="Y101" s="14"/>
      <c r="Z101" s="14"/>
      <c r="AA101" s="15"/>
    </row>
    <row r="102" spans="2:100" ht="24.95" customHeight="1">
      <c r="B102" s="11" t="s">
        <v>165</v>
      </c>
      <c r="C102" s="226" t="s">
        <v>166</v>
      </c>
      <c r="D102" s="226"/>
      <c r="E102" s="226"/>
      <c r="F102" s="226"/>
      <c r="G102" s="226"/>
      <c r="H102" s="226"/>
      <c r="I102" s="226"/>
      <c r="J102" s="12"/>
      <c r="K102" s="13"/>
      <c r="L102" s="111" t="s">
        <v>154</v>
      </c>
      <c r="M102" s="261"/>
      <c r="N102" s="261"/>
      <c r="O102" s="14" t="s">
        <v>129</v>
      </c>
      <c r="P102" s="261"/>
      <c r="Q102" s="261"/>
      <c r="R102" s="14" t="s">
        <v>148</v>
      </c>
      <c r="S102" s="261"/>
      <c r="T102" s="261"/>
      <c r="U102" s="5" t="s">
        <v>131</v>
      </c>
      <c r="V102" s="14"/>
      <c r="W102" s="14"/>
      <c r="X102" s="14"/>
      <c r="Y102" s="14"/>
      <c r="Z102" s="14"/>
      <c r="AA102" s="15"/>
      <c r="CV102" s="3" t="str" cm="1">
        <f t="array" ref="CV102">_xlfn.IFS(AND(AI87=1,CL87="ロ"),DATEDIF(BF87,BG87,"D")&amp;"日",AND(AI87=1,CL87="ハ"),DATEDIF(BF87,BG87,"D")&amp;"日",AND(AI87=1,CL87="ニ"),DATEDIF(BF87,BG87,"D")&amp;"日",AND(AI87=1,CL87="ホ"),DATEDIF(BF87,BG87,"D")&amp;"日",AND(AI87=1,CL87="ヘ"),DATEDIF(BF87,BG87,"D")&amp;"日",AND(AI87=1,CL87="ト"),DATEDIF(BF87,BG87,"D")&amp;"日",AND(AI87=1,CL87="チ"),DATEDIF(BF87,BG87,"D")&amp;"日",AND(AI87=1,CL87="リ"),DATEDIF(BF87,BG87,"D")&amp;"日",AND(AI87=1,CL87="ヌ"),DATEDIF(BF87,BG87,"D")&amp;"日",AND(AI87=1,CL87="ル"),DATEDIF(BF87,BG87,"D")&amp;"日",AND(AI87=1,CL87="ヲ"),DATEDIF(BF87,BG87,"D")&amp;"日",AND(AI87=1,CL87="カ"),DATEDIF(BF87,BG87,"D")&amp;"日", TRUE,"")</f>
        <v/>
      </c>
    </row>
    <row r="103" spans="2:100" ht="30.6" customHeight="1">
      <c r="B103" s="7" t="s">
        <v>167</v>
      </c>
      <c r="C103" s="228" t="s">
        <v>168</v>
      </c>
      <c r="D103" s="228"/>
      <c r="E103" s="228"/>
      <c r="F103" s="228"/>
      <c r="G103" s="228"/>
      <c r="H103" s="228"/>
      <c r="I103" s="228"/>
      <c r="J103" s="8"/>
      <c r="K103" s="258" t="s">
        <v>169</v>
      </c>
      <c r="L103" s="259"/>
      <c r="M103" s="259"/>
      <c r="N103" s="259"/>
      <c r="O103" s="259"/>
      <c r="P103" s="259"/>
      <c r="Q103" s="259"/>
      <c r="R103" s="259"/>
      <c r="S103" s="259"/>
      <c r="T103" s="259"/>
      <c r="U103" s="259"/>
      <c r="V103" s="259"/>
      <c r="W103" s="259"/>
      <c r="X103" s="259"/>
      <c r="Y103" s="259"/>
      <c r="Z103" s="259"/>
      <c r="AA103" s="260"/>
    </row>
    <row r="104" spans="2:100" ht="27.95" customHeight="1">
      <c r="B104" s="16"/>
      <c r="C104" s="232" t="s">
        <v>170</v>
      </c>
      <c r="D104" s="232"/>
      <c r="E104" s="232"/>
      <c r="F104" s="232"/>
      <c r="G104" s="232"/>
      <c r="H104" s="232"/>
      <c r="I104" s="232"/>
      <c r="J104" s="17"/>
      <c r="K104" s="252" t="s">
        <v>171</v>
      </c>
      <c r="L104" s="253"/>
      <c r="M104" s="253"/>
      <c r="N104" s="253"/>
      <c r="O104" s="253"/>
      <c r="P104" s="253"/>
      <c r="Q104" s="245" t="s">
        <v>143</v>
      </c>
      <c r="R104" s="245"/>
      <c r="S104" s="245"/>
      <c r="T104" s="245"/>
      <c r="U104" s="245"/>
      <c r="V104" s="245"/>
      <c r="W104" s="245"/>
      <c r="X104" s="245"/>
      <c r="Y104" s="245"/>
      <c r="Z104" s="245"/>
      <c r="AA104" s="246"/>
    </row>
    <row r="105" spans="2:100" ht="18" customHeight="1">
      <c r="B105" s="18"/>
      <c r="C105" s="88"/>
      <c r="D105" s="88"/>
      <c r="E105" s="88"/>
      <c r="F105" s="88"/>
      <c r="G105" s="88"/>
      <c r="H105" s="88"/>
      <c r="I105" s="88"/>
      <c r="J105" s="10"/>
      <c r="K105" s="254"/>
      <c r="L105" s="255"/>
      <c r="M105" s="255"/>
      <c r="N105" s="255"/>
      <c r="O105" s="255"/>
      <c r="P105" s="255"/>
      <c r="Q105" s="256" t="s">
        <v>143</v>
      </c>
      <c r="R105" s="256"/>
      <c r="S105" s="256"/>
      <c r="T105" s="256"/>
      <c r="U105" s="256"/>
      <c r="V105" s="256"/>
      <c r="W105" s="256"/>
      <c r="X105" s="256"/>
      <c r="Y105" s="256"/>
      <c r="Z105" s="256"/>
      <c r="AA105" s="257"/>
    </row>
    <row r="106" spans="2:100" ht="30.6" customHeight="1">
      <c r="B106" s="11" t="s">
        <v>172</v>
      </c>
      <c r="C106" s="226" t="s">
        <v>173</v>
      </c>
      <c r="D106" s="226"/>
      <c r="E106" s="226"/>
      <c r="F106" s="226"/>
      <c r="G106" s="226"/>
      <c r="H106" s="226"/>
      <c r="I106" s="226"/>
      <c r="J106" s="12"/>
      <c r="K106" s="223" t="s">
        <v>139</v>
      </c>
      <c r="L106" s="224"/>
      <c r="M106" s="224"/>
      <c r="N106" s="224"/>
      <c r="O106" s="224"/>
      <c r="P106" s="224"/>
      <c r="Q106" s="224"/>
      <c r="R106" s="224"/>
      <c r="S106" s="224"/>
      <c r="T106" s="224"/>
      <c r="U106" s="224"/>
      <c r="V106" s="224"/>
      <c r="W106" s="224"/>
      <c r="X106" s="224"/>
      <c r="Y106" s="224"/>
      <c r="Z106" s="224"/>
      <c r="AA106" s="225"/>
      <c r="AZ106" s="66"/>
    </row>
    <row r="107" spans="2:100" ht="30.6" customHeight="1">
      <c r="B107" s="11" t="s">
        <v>174</v>
      </c>
      <c r="C107" s="226" t="s">
        <v>175</v>
      </c>
      <c r="D107" s="226"/>
      <c r="E107" s="226"/>
      <c r="F107" s="226"/>
      <c r="G107" s="226"/>
      <c r="H107" s="226"/>
      <c r="I107" s="226"/>
      <c r="J107" s="12"/>
      <c r="K107" s="223"/>
      <c r="L107" s="224"/>
      <c r="M107" s="224"/>
      <c r="N107" s="224"/>
      <c r="O107" s="224"/>
      <c r="P107" s="224"/>
      <c r="Q107" s="224"/>
      <c r="R107" s="224"/>
      <c r="S107" s="224"/>
      <c r="T107" s="224"/>
      <c r="U107" s="224"/>
      <c r="V107" s="224"/>
      <c r="W107" s="224"/>
      <c r="X107" s="224"/>
      <c r="Y107" s="224"/>
      <c r="Z107" s="224"/>
      <c r="AA107" s="225"/>
    </row>
    <row r="108" spans="2:100" ht="24.95" customHeight="1">
      <c r="B108" s="11" t="s">
        <v>176</v>
      </c>
      <c r="C108" s="226" t="s">
        <v>177</v>
      </c>
      <c r="D108" s="226"/>
      <c r="E108" s="226"/>
      <c r="F108" s="226"/>
      <c r="G108" s="226"/>
      <c r="H108" s="226"/>
      <c r="I108" s="226"/>
      <c r="J108" s="226"/>
      <c r="K108" s="226"/>
      <c r="L108" s="226"/>
      <c r="M108" s="226"/>
      <c r="N108" s="226"/>
      <c r="O108" s="226"/>
      <c r="P108" s="226"/>
      <c r="Q108" s="227"/>
      <c r="R108" s="20"/>
      <c r="S108" s="19"/>
      <c r="T108" s="19"/>
      <c r="U108" s="19" t="s">
        <v>123</v>
      </c>
      <c r="V108" s="19"/>
      <c r="W108" s="19"/>
      <c r="X108" s="19"/>
      <c r="Y108" s="19" t="s">
        <v>18</v>
      </c>
      <c r="Z108" s="19"/>
      <c r="AA108" s="12"/>
    </row>
    <row r="109" spans="2:100" ht="24.95" customHeight="1">
      <c r="B109" s="11" t="s">
        <v>178</v>
      </c>
      <c r="C109" s="226" t="s">
        <v>179</v>
      </c>
      <c r="D109" s="226"/>
      <c r="E109" s="226"/>
      <c r="F109" s="226"/>
      <c r="G109" s="226"/>
      <c r="H109" s="226"/>
      <c r="I109" s="226"/>
      <c r="J109" s="226"/>
      <c r="K109" s="226"/>
      <c r="L109" s="226"/>
      <c r="M109" s="226"/>
      <c r="N109" s="226"/>
      <c r="O109" s="226"/>
      <c r="P109" s="226"/>
      <c r="Q109" s="227"/>
      <c r="R109" s="20"/>
      <c r="S109" s="19"/>
      <c r="T109" s="19"/>
      <c r="U109" s="19" t="s">
        <v>123</v>
      </c>
      <c r="V109" s="19"/>
      <c r="W109" s="19"/>
      <c r="X109" s="19"/>
      <c r="Y109" s="19" t="s">
        <v>18</v>
      </c>
      <c r="Z109" s="19"/>
      <c r="AA109" s="12"/>
    </row>
    <row r="110" spans="2:100" ht="24.95" customHeight="1">
      <c r="B110" s="7" t="s">
        <v>180</v>
      </c>
      <c r="C110" s="228" t="s">
        <v>181</v>
      </c>
      <c r="D110" s="228"/>
      <c r="E110" s="228"/>
      <c r="F110" s="228"/>
      <c r="G110" s="228"/>
      <c r="H110" s="228"/>
      <c r="I110" s="228"/>
      <c r="J110" s="228"/>
      <c r="K110" s="228"/>
      <c r="L110" s="228"/>
      <c r="M110" s="228"/>
      <c r="N110" s="228"/>
      <c r="O110" s="228"/>
      <c r="P110" s="228"/>
      <c r="Q110" s="228"/>
      <c r="R110" s="85"/>
      <c r="S110" s="85"/>
      <c r="T110" s="85"/>
      <c r="U110" s="85"/>
      <c r="V110" s="85"/>
      <c r="W110" s="85"/>
      <c r="X110" s="85"/>
      <c r="Y110" s="85"/>
      <c r="Z110" s="85"/>
      <c r="AA110" s="84"/>
    </row>
    <row r="111" spans="2:100" ht="24.95" customHeight="1">
      <c r="B111" s="16"/>
      <c r="D111" s="83"/>
      <c r="E111" s="83"/>
      <c r="F111" s="83"/>
      <c r="G111" s="83"/>
      <c r="H111" s="83"/>
      <c r="I111" s="83"/>
      <c r="J111" s="83"/>
      <c r="K111" s="75" t="s">
        <v>155</v>
      </c>
      <c r="M111" s="229" t="s">
        <v>182</v>
      </c>
      <c r="N111" s="229"/>
      <c r="O111" s="229"/>
      <c r="P111" s="229"/>
      <c r="Q111" s="229"/>
      <c r="R111" s="229"/>
      <c r="S111" s="229"/>
      <c r="T111" s="229"/>
      <c r="U111" s="229"/>
      <c r="V111" s="229"/>
      <c r="W111" s="229"/>
      <c r="X111" s="229"/>
      <c r="Y111" s="229"/>
      <c r="Z111" s="229"/>
      <c r="AA111" s="230"/>
    </row>
    <row r="112" spans="2:100" ht="17.45" customHeight="1">
      <c r="B112" s="16"/>
      <c r="C112" s="235" t="s">
        <v>183</v>
      </c>
      <c r="D112" s="236"/>
      <c r="E112" s="236"/>
      <c r="F112" s="236"/>
      <c r="G112" s="236"/>
      <c r="H112" s="236"/>
      <c r="I112" s="236"/>
      <c r="J112" s="84"/>
      <c r="K112" s="235" t="s">
        <v>127</v>
      </c>
      <c r="L112" s="236"/>
      <c r="M112" s="236"/>
      <c r="N112" s="236"/>
      <c r="O112" s="236"/>
      <c r="P112" s="236"/>
      <c r="Q112" s="236"/>
      <c r="R112" s="236"/>
      <c r="S112" s="236"/>
      <c r="T112" s="236"/>
      <c r="U112" s="236"/>
      <c r="V112" s="236"/>
      <c r="W112" s="236"/>
      <c r="X112" s="236"/>
      <c r="Y112" s="236"/>
      <c r="Z112" s="236"/>
      <c r="AA112" s="237"/>
    </row>
    <row r="113" spans="2:69" ht="24.95" customHeight="1">
      <c r="B113" s="16"/>
      <c r="C113" s="238" t="s">
        <v>126</v>
      </c>
      <c r="D113" s="239"/>
      <c r="E113" s="239"/>
      <c r="F113" s="239"/>
      <c r="G113" s="239"/>
      <c r="H113" s="239"/>
      <c r="I113" s="239"/>
      <c r="J113" s="86"/>
      <c r="K113" s="238"/>
      <c r="L113" s="239"/>
      <c r="M113" s="239"/>
      <c r="N113" s="239"/>
      <c r="O113" s="239"/>
      <c r="P113" s="239"/>
      <c r="Q113" s="239"/>
      <c r="R113" s="239"/>
      <c r="S113" s="239"/>
      <c r="T113" s="239"/>
      <c r="U113" s="239"/>
      <c r="V113" s="239"/>
      <c r="W113" s="239"/>
      <c r="X113" s="239"/>
      <c r="Y113" s="239"/>
      <c r="Z113" s="239"/>
      <c r="AA113" s="240"/>
    </row>
    <row r="114" spans="2:69" ht="15" customHeight="1">
      <c r="B114" s="16"/>
      <c r="C114" s="241"/>
      <c r="D114" s="242"/>
      <c r="E114" s="242"/>
      <c r="F114" s="242"/>
      <c r="G114" s="242"/>
      <c r="H114" s="242"/>
      <c r="I114" s="242"/>
      <c r="J114" s="243"/>
      <c r="K114" s="244"/>
      <c r="L114" s="245"/>
      <c r="M114" s="245"/>
      <c r="N114" s="245"/>
      <c r="O114" s="245"/>
      <c r="P114" s="245"/>
      <c r="Q114" s="245"/>
      <c r="R114" s="245"/>
      <c r="S114" s="245"/>
      <c r="T114" s="245"/>
      <c r="U114" s="245"/>
      <c r="V114" s="245"/>
      <c r="W114" s="245"/>
      <c r="X114" s="245"/>
      <c r="Y114" s="245"/>
      <c r="Z114" s="245"/>
      <c r="AA114" s="246"/>
      <c r="BQ114" s="110" t="str">
        <f>IF($BQ$77=TRUE,"禁","")</f>
        <v/>
      </c>
    </row>
    <row r="115" spans="2:69" ht="27.95" customHeight="1">
      <c r="B115" s="16"/>
      <c r="C115" s="249"/>
      <c r="D115" s="250"/>
      <c r="E115" s="250"/>
      <c r="F115" s="250"/>
      <c r="G115" s="250"/>
      <c r="H115" s="250"/>
      <c r="I115" s="250"/>
      <c r="J115" s="251"/>
      <c r="K115" s="247"/>
      <c r="L115" s="234"/>
      <c r="M115" s="234"/>
      <c r="N115" s="234"/>
      <c r="O115" s="234"/>
      <c r="P115" s="234"/>
      <c r="Q115" s="234"/>
      <c r="R115" s="234"/>
      <c r="S115" s="234"/>
      <c r="T115" s="234"/>
      <c r="U115" s="234"/>
      <c r="V115" s="234"/>
      <c r="W115" s="234"/>
      <c r="X115" s="234"/>
      <c r="Y115" s="234"/>
      <c r="Z115" s="234"/>
      <c r="AA115" s="248"/>
      <c r="BQ115" s="110" t="str">
        <f t="shared" ref="BQ115:BQ121" si="4">IF($BQ$77=TRUE,"禁","")</f>
        <v/>
      </c>
    </row>
    <row r="116" spans="2:69" ht="15" customHeight="1">
      <c r="B116" s="16"/>
      <c r="C116" s="241"/>
      <c r="D116" s="242"/>
      <c r="E116" s="242"/>
      <c r="F116" s="242"/>
      <c r="G116" s="242"/>
      <c r="H116" s="242"/>
      <c r="I116" s="242"/>
      <c r="J116" s="243"/>
      <c r="K116" s="244"/>
      <c r="L116" s="245"/>
      <c r="M116" s="245"/>
      <c r="N116" s="245"/>
      <c r="O116" s="245"/>
      <c r="P116" s="245"/>
      <c r="Q116" s="245"/>
      <c r="R116" s="245"/>
      <c r="S116" s="245"/>
      <c r="T116" s="245"/>
      <c r="U116" s="245"/>
      <c r="V116" s="245"/>
      <c r="W116" s="245"/>
      <c r="X116" s="245"/>
      <c r="Y116" s="245"/>
      <c r="Z116" s="245"/>
      <c r="AA116" s="246"/>
      <c r="BQ116" s="110" t="str">
        <f t="shared" si="4"/>
        <v/>
      </c>
    </row>
    <row r="117" spans="2:69" ht="27.95" customHeight="1">
      <c r="B117" s="16"/>
      <c r="C117" s="249"/>
      <c r="D117" s="250"/>
      <c r="E117" s="250"/>
      <c r="F117" s="250"/>
      <c r="G117" s="250"/>
      <c r="H117" s="250"/>
      <c r="I117" s="250"/>
      <c r="J117" s="251"/>
      <c r="K117" s="247"/>
      <c r="L117" s="234"/>
      <c r="M117" s="234"/>
      <c r="N117" s="234"/>
      <c r="O117" s="234"/>
      <c r="P117" s="234"/>
      <c r="Q117" s="234"/>
      <c r="R117" s="234"/>
      <c r="S117" s="234"/>
      <c r="T117" s="234"/>
      <c r="U117" s="234"/>
      <c r="V117" s="234"/>
      <c r="W117" s="234"/>
      <c r="X117" s="234"/>
      <c r="Y117" s="234"/>
      <c r="Z117" s="234"/>
      <c r="AA117" s="248"/>
      <c r="BQ117" s="110" t="str">
        <f t="shared" si="4"/>
        <v/>
      </c>
    </row>
    <row r="118" spans="2:69" ht="15" customHeight="1">
      <c r="B118" s="16"/>
      <c r="C118" s="241"/>
      <c r="D118" s="242"/>
      <c r="E118" s="242"/>
      <c r="F118" s="242"/>
      <c r="G118" s="242"/>
      <c r="H118" s="242"/>
      <c r="I118" s="242"/>
      <c r="J118" s="243"/>
      <c r="K118" s="244"/>
      <c r="L118" s="245"/>
      <c r="M118" s="245"/>
      <c r="N118" s="245"/>
      <c r="O118" s="245"/>
      <c r="P118" s="245"/>
      <c r="Q118" s="245"/>
      <c r="R118" s="245"/>
      <c r="S118" s="245"/>
      <c r="T118" s="245"/>
      <c r="U118" s="245"/>
      <c r="V118" s="245"/>
      <c r="W118" s="245"/>
      <c r="X118" s="245"/>
      <c r="Y118" s="245"/>
      <c r="Z118" s="245"/>
      <c r="AA118" s="246"/>
      <c r="BQ118" s="110" t="str">
        <f t="shared" si="4"/>
        <v/>
      </c>
    </row>
    <row r="119" spans="2:69" ht="27.95" customHeight="1">
      <c r="B119" s="16"/>
      <c r="C119" s="249"/>
      <c r="D119" s="250"/>
      <c r="E119" s="250"/>
      <c r="F119" s="250"/>
      <c r="G119" s="250"/>
      <c r="H119" s="250"/>
      <c r="I119" s="250"/>
      <c r="J119" s="251"/>
      <c r="K119" s="247"/>
      <c r="L119" s="234"/>
      <c r="M119" s="234"/>
      <c r="N119" s="234"/>
      <c r="O119" s="234"/>
      <c r="P119" s="234"/>
      <c r="Q119" s="234"/>
      <c r="R119" s="234"/>
      <c r="S119" s="234"/>
      <c r="T119" s="234"/>
      <c r="U119" s="234"/>
      <c r="V119" s="234"/>
      <c r="W119" s="234"/>
      <c r="X119" s="234"/>
      <c r="Y119" s="234"/>
      <c r="Z119" s="234"/>
      <c r="AA119" s="248"/>
      <c r="BQ119" s="110" t="str">
        <f t="shared" si="4"/>
        <v/>
      </c>
    </row>
    <row r="120" spans="2:69" ht="15" customHeight="1">
      <c r="B120" s="16"/>
      <c r="C120" s="241"/>
      <c r="D120" s="242"/>
      <c r="E120" s="242"/>
      <c r="F120" s="242"/>
      <c r="G120" s="242"/>
      <c r="H120" s="242"/>
      <c r="I120" s="242"/>
      <c r="J120" s="243"/>
      <c r="K120" s="244"/>
      <c r="L120" s="245"/>
      <c r="M120" s="245"/>
      <c r="N120" s="245"/>
      <c r="O120" s="245"/>
      <c r="P120" s="245"/>
      <c r="Q120" s="245"/>
      <c r="R120" s="245"/>
      <c r="S120" s="245"/>
      <c r="T120" s="245"/>
      <c r="U120" s="245"/>
      <c r="V120" s="245"/>
      <c r="W120" s="245"/>
      <c r="X120" s="245"/>
      <c r="Y120" s="245"/>
      <c r="Z120" s="245"/>
      <c r="AA120" s="246"/>
      <c r="BQ120" s="110" t="str">
        <f t="shared" si="4"/>
        <v/>
      </c>
    </row>
    <row r="121" spans="2:69" ht="27.95" customHeight="1">
      <c r="B121" s="18"/>
      <c r="C121" s="249"/>
      <c r="D121" s="250"/>
      <c r="E121" s="250"/>
      <c r="F121" s="250"/>
      <c r="G121" s="250"/>
      <c r="H121" s="250"/>
      <c r="I121" s="250"/>
      <c r="J121" s="251"/>
      <c r="K121" s="247"/>
      <c r="L121" s="234"/>
      <c r="M121" s="234"/>
      <c r="N121" s="234"/>
      <c r="O121" s="234"/>
      <c r="P121" s="234"/>
      <c r="Q121" s="234"/>
      <c r="R121" s="234"/>
      <c r="S121" s="234"/>
      <c r="T121" s="234"/>
      <c r="U121" s="234"/>
      <c r="V121" s="234"/>
      <c r="W121" s="234"/>
      <c r="X121" s="234"/>
      <c r="Y121" s="234"/>
      <c r="Z121" s="234"/>
      <c r="AA121" s="248"/>
      <c r="BQ121" s="110" t="str">
        <f t="shared" si="4"/>
        <v/>
      </c>
    </row>
    <row r="122" spans="2:69" ht="24.95" customHeight="1">
      <c r="B122" s="48" t="s">
        <v>184</v>
      </c>
    </row>
    <row r="123" spans="2:69" ht="15.6" customHeight="1">
      <c r="B123" s="21">
        <v>1</v>
      </c>
      <c r="C123" s="268" t="s">
        <v>185</v>
      </c>
      <c r="D123" s="268"/>
      <c r="E123" s="268"/>
      <c r="F123" s="268"/>
      <c r="G123" s="268"/>
      <c r="H123" s="268"/>
      <c r="I123" s="268"/>
      <c r="J123" s="268"/>
      <c r="K123" s="268"/>
      <c r="L123" s="268"/>
      <c r="M123" s="268"/>
      <c r="N123" s="268"/>
      <c r="O123" s="268"/>
      <c r="P123" s="268"/>
      <c r="Q123" s="268"/>
      <c r="R123" s="268"/>
      <c r="S123" s="268"/>
      <c r="T123" s="268"/>
      <c r="U123" s="268"/>
      <c r="V123" s="268"/>
      <c r="W123" s="268"/>
      <c r="X123" s="268"/>
      <c r="Y123" s="268"/>
      <c r="Z123" s="268"/>
      <c r="AA123" s="268"/>
    </row>
    <row r="124" spans="2:69" ht="15.6" customHeight="1">
      <c r="B124" s="21">
        <v>2</v>
      </c>
      <c r="C124" s="269" t="s">
        <v>186</v>
      </c>
      <c r="D124" s="269"/>
      <c r="E124" s="269"/>
      <c r="F124" s="269"/>
      <c r="G124" s="269"/>
      <c r="H124" s="269"/>
      <c r="I124" s="269"/>
      <c r="J124" s="269"/>
      <c r="K124" s="269"/>
      <c r="L124" s="269"/>
      <c r="M124" s="269"/>
      <c r="N124" s="269"/>
      <c r="O124" s="269"/>
      <c r="P124" s="269"/>
      <c r="Q124" s="269"/>
      <c r="R124" s="269"/>
      <c r="S124" s="269"/>
      <c r="T124" s="269"/>
      <c r="U124" s="269"/>
      <c r="V124" s="269"/>
      <c r="W124" s="269"/>
      <c r="X124" s="269"/>
      <c r="Y124" s="269"/>
      <c r="Z124" s="269"/>
      <c r="AA124" s="269"/>
    </row>
    <row r="125" spans="2:69" ht="47.45" customHeight="1">
      <c r="B125" s="21"/>
      <c r="C125" s="269"/>
      <c r="D125" s="269"/>
      <c r="E125" s="269"/>
      <c r="F125" s="269"/>
      <c r="G125" s="269"/>
      <c r="H125" s="269"/>
      <c r="I125" s="269"/>
      <c r="J125" s="269"/>
      <c r="K125" s="269"/>
      <c r="L125" s="269"/>
      <c r="M125" s="269"/>
      <c r="N125" s="269"/>
      <c r="O125" s="269"/>
      <c r="P125" s="269"/>
      <c r="Q125" s="269"/>
      <c r="R125" s="269"/>
      <c r="S125" s="269"/>
      <c r="T125" s="269"/>
      <c r="U125" s="269"/>
      <c r="V125" s="269"/>
      <c r="W125" s="269"/>
      <c r="X125" s="269"/>
      <c r="Y125" s="269"/>
      <c r="Z125" s="269"/>
      <c r="AA125" s="269"/>
    </row>
    <row r="126" spans="2:69" ht="20.100000000000001" customHeight="1">
      <c r="B126" s="21" t="s">
        <v>187</v>
      </c>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2:69" ht="27" customHeight="1">
      <c r="B127" s="271" t="s">
        <v>103</v>
      </c>
      <c r="C127" s="271"/>
      <c r="D127" s="271"/>
      <c r="E127" s="271"/>
      <c r="F127" s="271" t="s">
        <v>188</v>
      </c>
      <c r="G127" s="271"/>
      <c r="H127" s="271"/>
      <c r="I127" s="271"/>
      <c r="J127" s="271" t="s">
        <v>189</v>
      </c>
      <c r="K127" s="271"/>
      <c r="L127" s="271"/>
      <c r="M127" s="271"/>
      <c r="N127" s="271"/>
      <c r="O127" s="276" t="s">
        <v>190</v>
      </c>
      <c r="P127" s="277"/>
      <c r="Q127" s="277"/>
      <c r="R127" s="277"/>
      <c r="S127" s="280" t="s">
        <v>191</v>
      </c>
      <c r="T127" s="281"/>
      <c r="U127" s="281"/>
      <c r="V127" s="281"/>
      <c r="W127" s="281"/>
      <c r="X127" s="281"/>
      <c r="Y127" s="281"/>
      <c r="Z127" s="282"/>
    </row>
    <row r="128" spans="2:69" ht="15.6" customHeight="1" thickBot="1">
      <c r="B128" s="272"/>
      <c r="C128" s="272"/>
      <c r="D128" s="272"/>
      <c r="E128" s="272"/>
      <c r="F128" s="272"/>
      <c r="G128" s="272"/>
      <c r="H128" s="272"/>
      <c r="I128" s="272"/>
      <c r="J128" s="272"/>
      <c r="K128" s="272"/>
      <c r="L128" s="272"/>
      <c r="M128" s="272"/>
      <c r="N128" s="272"/>
      <c r="O128" s="278"/>
      <c r="P128" s="279"/>
      <c r="Q128" s="279"/>
      <c r="R128" s="279"/>
      <c r="S128" s="218" t="s">
        <v>48</v>
      </c>
      <c r="T128" s="219"/>
      <c r="U128" s="218" t="s">
        <v>50</v>
      </c>
      <c r="V128" s="219"/>
      <c r="W128" s="218" t="s">
        <v>52</v>
      </c>
      <c r="X128" s="219"/>
      <c r="Y128" s="218" t="s">
        <v>162</v>
      </c>
      <c r="Z128" s="219"/>
    </row>
    <row r="129" spans="2:26" ht="27.95" customHeight="1" thickTop="1">
      <c r="B129" s="270"/>
      <c r="C129" s="270"/>
      <c r="D129" s="270"/>
      <c r="E129" s="270"/>
      <c r="F129" s="270"/>
      <c r="G129" s="270"/>
      <c r="H129" s="270"/>
      <c r="I129" s="270"/>
      <c r="J129" s="273"/>
      <c r="K129" s="273"/>
      <c r="L129" s="273"/>
      <c r="M129" s="273"/>
      <c r="N129" s="273"/>
      <c r="O129" s="274"/>
      <c r="P129" s="275"/>
      <c r="Q129" s="275"/>
      <c r="R129" s="275"/>
      <c r="S129" s="220"/>
      <c r="T129" s="221"/>
      <c r="U129" s="220"/>
      <c r="V129" s="221"/>
      <c r="W129" s="220"/>
      <c r="X129" s="221"/>
      <c r="Y129" s="220"/>
      <c r="Z129" s="222"/>
    </row>
    <row r="130" spans="2:26" ht="18" customHeight="1"/>
    <row r="131" spans="2:26" ht="27.95" customHeight="1" thickBot="1">
      <c r="B131" s="262" t="s">
        <v>192</v>
      </c>
      <c r="C131" s="263"/>
      <c r="D131" s="263"/>
      <c r="E131" s="263"/>
      <c r="F131" s="263"/>
      <c r="G131" s="263"/>
      <c r="H131" s="263"/>
      <c r="I131" s="263"/>
      <c r="J131" s="263"/>
      <c r="K131" s="263"/>
      <c r="L131" s="263"/>
      <c r="M131" s="263"/>
      <c r="N131" s="263"/>
      <c r="O131" s="263"/>
      <c r="P131" s="263"/>
      <c r="Q131" s="263"/>
      <c r="R131" s="264"/>
      <c r="S131" s="196"/>
      <c r="T131" s="196"/>
      <c r="U131" s="196"/>
    </row>
    <row r="132" spans="2:26" ht="27.6" customHeight="1" thickTop="1">
      <c r="B132" s="265"/>
      <c r="C132" s="266"/>
      <c r="D132" s="266"/>
      <c r="E132" s="266"/>
      <c r="F132" s="266"/>
      <c r="G132" s="266"/>
      <c r="H132" s="266"/>
      <c r="I132" s="266"/>
      <c r="J132" s="266"/>
      <c r="K132" s="266"/>
      <c r="L132" s="266"/>
      <c r="M132" s="266"/>
      <c r="N132" s="266"/>
      <c r="O132" s="266"/>
      <c r="P132" s="266"/>
      <c r="Q132" s="266"/>
      <c r="R132" s="267"/>
      <c r="S132" s="196"/>
      <c r="T132" s="196"/>
      <c r="U132" s="196"/>
    </row>
    <row r="133" spans="2:26" ht="18" customHeight="1">
      <c r="B133" s="200"/>
      <c r="C133" s="200"/>
      <c r="D133" s="200"/>
      <c r="E133" s="200"/>
      <c r="F133" s="3"/>
      <c r="G133" s="3"/>
      <c r="H133" s="3"/>
      <c r="I133" s="3"/>
      <c r="J133" s="3"/>
      <c r="K133" s="3"/>
      <c r="L133" s="3"/>
      <c r="M133" s="3"/>
      <c r="N133" s="3"/>
      <c r="O133" s="3"/>
      <c r="P133" s="3"/>
      <c r="Q133" s="3"/>
      <c r="R133" s="197"/>
      <c r="S133" s="197"/>
      <c r="T133" s="197"/>
      <c r="U133" s="197"/>
    </row>
    <row r="134" spans="2:26" ht="18" customHeight="1"/>
    <row r="135" spans="2:26" ht="18" customHeight="1"/>
    <row r="136" spans="2:26" ht="18" customHeight="1"/>
    <row r="137" spans="2:26" ht="18" customHeight="1"/>
    <row r="138" spans="2:26" ht="18" customHeight="1"/>
    <row r="139" spans="2:26" ht="18" customHeight="1"/>
    <row r="140" spans="2:26" ht="18" customHeight="1"/>
    <row r="141" spans="2:26" ht="18" customHeight="1"/>
    <row r="142" spans="2:26" ht="18" customHeight="1"/>
    <row r="143" spans="2:26" ht="18" customHeight="1"/>
    <row r="144" spans="2:26"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sheetData>
  <mergeCells count="273">
    <mergeCell ref="AP73:AS74"/>
    <mergeCell ref="AT73:AW74"/>
    <mergeCell ref="AX73:BA74"/>
    <mergeCell ref="BB73:BE74"/>
    <mergeCell ref="AO75:AO76"/>
    <mergeCell ref="AP75:AP76"/>
    <mergeCell ref="AQ75:AQ76"/>
    <mergeCell ref="AR75:AR76"/>
    <mergeCell ref="BB75:BB76"/>
    <mergeCell ref="BC75:BC76"/>
    <mergeCell ref="BD75:BD76"/>
    <mergeCell ref="AS75:AS76"/>
    <mergeCell ref="AT75:AT76"/>
    <mergeCell ref="AU75:AU76"/>
    <mergeCell ref="AV75:AV76"/>
    <mergeCell ref="AW75:AW76"/>
    <mergeCell ref="AX75:AX76"/>
    <mergeCell ref="CG73:CG76"/>
    <mergeCell ref="CH73:CH76"/>
    <mergeCell ref="CI73:CI76"/>
    <mergeCell ref="CJ73:CJ76"/>
    <mergeCell ref="CK73:CK76"/>
    <mergeCell ref="CL73:CL76"/>
    <mergeCell ref="BO73:BP74"/>
    <mergeCell ref="BQ73:BT74"/>
    <mergeCell ref="BU73:BW74"/>
    <mergeCell ref="BX73:BZ74"/>
    <mergeCell ref="CA73:CC74"/>
    <mergeCell ref="CD73:CF74"/>
    <mergeCell ref="CD75:CD76"/>
    <mergeCell ref="CE75:CE76"/>
    <mergeCell ref="CF75:CF76"/>
    <mergeCell ref="BU75:BU76"/>
    <mergeCell ref="BV75:BV76"/>
    <mergeCell ref="BW75:BW76"/>
    <mergeCell ref="BX75:BX76"/>
    <mergeCell ref="BY75:BY76"/>
    <mergeCell ref="BZ75:BZ76"/>
    <mergeCell ref="CA75:CA76"/>
    <mergeCell ref="CB75:CB76"/>
    <mergeCell ref="CC75:CC76"/>
    <mergeCell ref="CM73:CP74"/>
    <mergeCell ref="CQ73:CQ76"/>
    <mergeCell ref="CR73:CR76"/>
    <mergeCell ref="CS73:CS76"/>
    <mergeCell ref="CT73:CT76"/>
    <mergeCell ref="CU73:CU76"/>
    <mergeCell ref="CM75:CM76"/>
    <mergeCell ref="CN75:CN76"/>
    <mergeCell ref="CO75:CO76"/>
    <mergeCell ref="CP75:CP76"/>
    <mergeCell ref="A74:AA74"/>
    <mergeCell ref="AI75:AI76"/>
    <mergeCell ref="AJ75:AJ76"/>
    <mergeCell ref="AL75:AL76"/>
    <mergeCell ref="AM75:AM76"/>
    <mergeCell ref="AN75:AN76"/>
    <mergeCell ref="Q76:R76"/>
    <mergeCell ref="S76:T76"/>
    <mergeCell ref="V76:W76"/>
    <mergeCell ref="Y76:Z76"/>
    <mergeCell ref="AD73:AD76"/>
    <mergeCell ref="AE73:AE76"/>
    <mergeCell ref="AF73:AF76"/>
    <mergeCell ref="AG73:AG76"/>
    <mergeCell ref="AH73:AH76"/>
    <mergeCell ref="AI73:AJ74"/>
    <mergeCell ref="AK73:AK76"/>
    <mergeCell ref="AL73:AO74"/>
    <mergeCell ref="AF77:AF78"/>
    <mergeCell ref="AG77:AG78"/>
    <mergeCell ref="AH77:AH78"/>
    <mergeCell ref="AI77:AI78"/>
    <mergeCell ref="AJ77:AJ78"/>
    <mergeCell ref="AK77:AK78"/>
    <mergeCell ref="AY75:AY76"/>
    <mergeCell ref="AZ75:AZ76"/>
    <mergeCell ref="BA75:BA76"/>
    <mergeCell ref="AR77:AR78"/>
    <mergeCell ref="AS77:AS78"/>
    <mergeCell ref="AT77:AT78"/>
    <mergeCell ref="AU77:AU78"/>
    <mergeCell ref="AV77:AV78"/>
    <mergeCell ref="AW77:AW78"/>
    <mergeCell ref="AL77:AL78"/>
    <mergeCell ref="AM77:AM78"/>
    <mergeCell ref="AN77:AN78"/>
    <mergeCell ref="AO77:AO78"/>
    <mergeCell ref="AP77:AP78"/>
    <mergeCell ref="AQ77:AQ78"/>
    <mergeCell ref="BO75:BO76"/>
    <mergeCell ref="BP75:BP76"/>
    <mergeCell ref="BQ75:BQ76"/>
    <mergeCell ref="BR75:BR76"/>
    <mergeCell ref="BS75:BS76"/>
    <mergeCell ref="BT75:BT76"/>
    <mergeCell ref="BE75:BE76"/>
    <mergeCell ref="BH75:BH76"/>
    <mergeCell ref="BI75:BI76"/>
    <mergeCell ref="BJ75:BJ76"/>
    <mergeCell ref="BM75:BM76"/>
    <mergeCell ref="BN75:BN76"/>
    <mergeCell ref="BF73:BF76"/>
    <mergeCell ref="BG73:BG76"/>
    <mergeCell ref="BH73:BJ74"/>
    <mergeCell ref="BK73:BK76"/>
    <mergeCell ref="BL73:BL76"/>
    <mergeCell ref="BM73:BN74"/>
    <mergeCell ref="BH77:BH78"/>
    <mergeCell ref="BI77:BI78"/>
    <mergeCell ref="AX77:AX78"/>
    <mergeCell ref="AY77:AY78"/>
    <mergeCell ref="AZ77:AZ78"/>
    <mergeCell ref="BA77:BA78"/>
    <mergeCell ref="BB77:BB78"/>
    <mergeCell ref="BC77:BC78"/>
    <mergeCell ref="BD77:BD78"/>
    <mergeCell ref="BE77:BE78"/>
    <mergeCell ref="BF77:BF78"/>
    <mergeCell ref="BG77:BG78"/>
    <mergeCell ref="CT77:CT78"/>
    <mergeCell ref="CU77:CU78"/>
    <mergeCell ref="C78:H78"/>
    <mergeCell ref="M80:O80"/>
    <mergeCell ref="CH77:CH78"/>
    <mergeCell ref="CI77:CI78"/>
    <mergeCell ref="CJ77:CJ78"/>
    <mergeCell ref="CK77:CK78"/>
    <mergeCell ref="CL77:CL78"/>
    <mergeCell ref="CR77:CR78"/>
    <mergeCell ref="CB77:CB78"/>
    <mergeCell ref="CC77:CC78"/>
    <mergeCell ref="CD77:CD78"/>
    <mergeCell ref="CE77:CE78"/>
    <mergeCell ref="CF77:CF78"/>
    <mergeCell ref="CG77:CG78"/>
    <mergeCell ref="BV77:BV78"/>
    <mergeCell ref="BW77:BW78"/>
    <mergeCell ref="BX77:BX78"/>
    <mergeCell ref="CS77:CS78"/>
    <mergeCell ref="BP77:BP78"/>
    <mergeCell ref="BQ77:BQ78"/>
    <mergeCell ref="BR77:BR78"/>
    <mergeCell ref="BS77:BS78"/>
    <mergeCell ref="BT77:BT78"/>
    <mergeCell ref="BU77:BU78"/>
    <mergeCell ref="BJ77:BJ78"/>
    <mergeCell ref="BK77:BK78"/>
    <mergeCell ref="BL77:BL78"/>
    <mergeCell ref="BM77:BM78"/>
    <mergeCell ref="BN77:BN78"/>
    <mergeCell ref="BO77:BO78"/>
    <mergeCell ref="BY77:BY78"/>
    <mergeCell ref="BZ77:BZ78"/>
    <mergeCell ref="CA77:CA78"/>
    <mergeCell ref="C86:I86"/>
    <mergeCell ref="C87:I87"/>
    <mergeCell ref="O90:AA90"/>
    <mergeCell ref="C91:AA91"/>
    <mergeCell ref="C92:J92"/>
    <mergeCell ref="K92:U92"/>
    <mergeCell ref="V92:AA92"/>
    <mergeCell ref="C88:I88"/>
    <mergeCell ref="K88:AA88"/>
    <mergeCell ref="C89:I89"/>
    <mergeCell ref="Q80:AA80"/>
    <mergeCell ref="L85:P85"/>
    <mergeCell ref="Q85:AA85"/>
    <mergeCell ref="L86:P86"/>
    <mergeCell ref="Q86:AA86"/>
    <mergeCell ref="S87:T87"/>
    <mergeCell ref="P87:Q87"/>
    <mergeCell ref="M87:N87"/>
    <mergeCell ref="S89:T89"/>
    <mergeCell ref="P89:Q89"/>
    <mergeCell ref="M89:N89"/>
    <mergeCell ref="M81:O81"/>
    <mergeCell ref="D93:J94"/>
    <mergeCell ref="M93:N93"/>
    <mergeCell ref="P93:Q93"/>
    <mergeCell ref="S93:T93"/>
    <mergeCell ref="V93:AA94"/>
    <mergeCell ref="D95:J96"/>
    <mergeCell ref="M95:N95"/>
    <mergeCell ref="P95:Q95"/>
    <mergeCell ref="S95:T95"/>
    <mergeCell ref="V95:AA96"/>
    <mergeCell ref="M96:N96"/>
    <mergeCell ref="P96:Q96"/>
    <mergeCell ref="S96:T96"/>
    <mergeCell ref="V97:AA98"/>
    <mergeCell ref="M98:N98"/>
    <mergeCell ref="V99:AA100"/>
    <mergeCell ref="M100:N100"/>
    <mergeCell ref="P100:Q100"/>
    <mergeCell ref="S100:T100"/>
    <mergeCell ref="M94:N94"/>
    <mergeCell ref="P94:Q94"/>
    <mergeCell ref="S94:T94"/>
    <mergeCell ref="M102:N102"/>
    <mergeCell ref="C101:I101"/>
    <mergeCell ref="P98:Q98"/>
    <mergeCell ref="S98:T98"/>
    <mergeCell ref="D99:J100"/>
    <mergeCell ref="M99:N99"/>
    <mergeCell ref="P99:Q99"/>
    <mergeCell ref="S99:T99"/>
    <mergeCell ref="D97:J98"/>
    <mergeCell ref="M97:N97"/>
    <mergeCell ref="P97:Q97"/>
    <mergeCell ref="S97:T97"/>
    <mergeCell ref="S101:T101"/>
    <mergeCell ref="P101:Q101"/>
    <mergeCell ref="M101:N101"/>
    <mergeCell ref="B131:R131"/>
    <mergeCell ref="B132:R132"/>
    <mergeCell ref="C120:J120"/>
    <mergeCell ref="K120:AA121"/>
    <mergeCell ref="C121:J121"/>
    <mergeCell ref="C123:AA123"/>
    <mergeCell ref="C124:AA125"/>
    <mergeCell ref="C116:J116"/>
    <mergeCell ref="K116:AA117"/>
    <mergeCell ref="C117:J117"/>
    <mergeCell ref="C118:J118"/>
    <mergeCell ref="K118:AA119"/>
    <mergeCell ref="C119:J119"/>
    <mergeCell ref="B129:E129"/>
    <mergeCell ref="B127:E128"/>
    <mergeCell ref="F129:I129"/>
    <mergeCell ref="F127:I128"/>
    <mergeCell ref="J129:N129"/>
    <mergeCell ref="J127:N128"/>
    <mergeCell ref="O129:R129"/>
    <mergeCell ref="O127:R128"/>
    <mergeCell ref="S127:Z127"/>
    <mergeCell ref="S128:T128"/>
    <mergeCell ref="U128:V128"/>
    <mergeCell ref="Q81:AA81"/>
    <mergeCell ref="M82:O82"/>
    <mergeCell ref="Q82:AA82"/>
    <mergeCell ref="B84:AA84"/>
    <mergeCell ref="C85:I85"/>
    <mergeCell ref="C112:I112"/>
    <mergeCell ref="K112:AA113"/>
    <mergeCell ref="C113:I113"/>
    <mergeCell ref="C114:J114"/>
    <mergeCell ref="K114:AA115"/>
    <mergeCell ref="C115:J115"/>
    <mergeCell ref="C107:I107"/>
    <mergeCell ref="C104:I104"/>
    <mergeCell ref="K104:P105"/>
    <mergeCell ref="Q104:AA104"/>
    <mergeCell ref="Q105:AA105"/>
    <mergeCell ref="C106:I106"/>
    <mergeCell ref="K106:AA106"/>
    <mergeCell ref="C102:I102"/>
    <mergeCell ref="C103:I103"/>
    <mergeCell ref="K103:P103"/>
    <mergeCell ref="Q103:AA103"/>
    <mergeCell ref="S102:T102"/>
    <mergeCell ref="P102:Q102"/>
    <mergeCell ref="W128:X128"/>
    <mergeCell ref="Y128:Z128"/>
    <mergeCell ref="S129:T129"/>
    <mergeCell ref="U129:V129"/>
    <mergeCell ref="W129:X129"/>
    <mergeCell ref="Y129:Z129"/>
    <mergeCell ref="K107:AA107"/>
    <mergeCell ref="C108:Q108"/>
    <mergeCell ref="C109:Q109"/>
    <mergeCell ref="C110:Q110"/>
    <mergeCell ref="M111:AA111"/>
  </mergeCells>
  <phoneticPr fontId="26"/>
  <conditionalFormatting sqref="B132">
    <cfRule type="cellIs" dxfId="37" priority="1" operator="equal">
      <formula>"②離職時の官職が非管理職（再任用職員）であるため→再任用前の管理職職員としての官職・離職日に修正してください"</formula>
    </cfRule>
  </conditionalFormatting>
  <conditionalFormatting sqref="K85:L85">
    <cfRule type="cellIs" dxfId="36" priority="8" operator="equal">
      <formula>" "</formula>
    </cfRule>
  </conditionalFormatting>
  <conditionalFormatting sqref="K86:L86">
    <cfRule type="cellIs" dxfId="35" priority="9" operator="equal">
      <formula>" "</formula>
    </cfRule>
  </conditionalFormatting>
  <conditionalFormatting sqref="L85:L86 Q85:Q86">
    <cfRule type="containsText" dxfId="34" priority="5" operator="containsText" text="　">
      <formula>NOT(ISERROR(SEARCH("　",L85)))</formula>
    </cfRule>
  </conditionalFormatting>
  <conditionalFormatting sqref="Q85">
    <cfRule type="cellIs" dxfId="33" priority="7" operator="equal">
      <formula>" "</formula>
    </cfRule>
  </conditionalFormatting>
  <conditionalFormatting sqref="Q86">
    <cfRule type="cellIs" dxfId="32" priority="6" operator="equal">
      <formula>" "</formula>
    </cfRule>
  </conditionalFormatting>
  <conditionalFormatting sqref="Q76:R76">
    <cfRule type="cellIs" dxfId="31" priority="21" operator="equal">
      <formula>1</formula>
    </cfRule>
  </conditionalFormatting>
  <conditionalFormatting sqref="Q80:AA80">
    <cfRule type="cellIs" dxfId="30" priority="11" operator="equal">
      <formula>" "</formula>
    </cfRule>
  </conditionalFormatting>
  <conditionalFormatting sqref="Q82:AA82">
    <cfRule type="cellIs" dxfId="29" priority="10" operator="equal">
      <formula>" "</formula>
    </cfRule>
  </conditionalFormatting>
  <conditionalFormatting sqref="Q104:AA104">
    <cfRule type="cellIs" dxfId="28" priority="15" operator="equal">
      <formula>" "</formula>
    </cfRule>
  </conditionalFormatting>
  <conditionalFormatting sqref="Q105:AA105">
    <cfRule type="cellIs" dxfId="27" priority="14" operator="equal">
      <formula>" "</formula>
    </cfRule>
  </conditionalFormatting>
  <conditionalFormatting sqref="S76:T76">
    <cfRule type="cellIs" dxfId="26" priority="20" operator="equal">
      <formula>1</formula>
    </cfRule>
  </conditionalFormatting>
  <dataValidations xWindow="2060" yWindow="1244" count="35">
    <dataValidation type="custom" allowBlank="1" showInputMessage="1" showErrorMessage="1" error="「官民人材交流センター以外の援助がなかった場合」にチェックが入っている場合、入力できません。_x000a_" promptTitle="援助者の氏名又は名称―――――――――――――――――" prompt="ふりがなは平仮名で入力してください_x000a_個人として援助を行った者である場合は、姓と名の間を全角１文字空けてください" sqref="C114:J114 C116:J116 C118:J118 C120:J120" xr:uid="{0F67405B-1F1F-4F85-9119-027AB5F5F6E7}">
      <formula1>BQ114&lt;&gt;"禁"</formula1>
    </dataValidation>
    <dataValidation type="custom" allowBlank="1" showInputMessage="1" showErrorMessage="1" error="「官民人材交流センター以外の援助がなかった場合」にチェックが入っている場合、入力できません。_x000a_" promptTitle="援助者の氏名又は名称――――――――――――――――――" prompt="個人として援助を行った者である場合は、姓と名の間を全角１文字空けてください_x000a_就職支援会社、公共職業安定所等の法人その他の団体の場合は、団体の正式名称を記入してください_x000a_（例）【〇】△△公共職業安定所_x000a_　　　 　【×】ハローワーク△△_x000a_届け出た再就職に関する援助に限り記入してください" sqref="C115:J115 C117:J117 C119:J119 C121:J121" xr:uid="{67521857-2907-4D41-B70A-92875D98F9E5}">
      <formula1>BQ115&lt;&gt;"禁"</formula1>
    </dataValidation>
    <dataValidation allowBlank="1" showInputMessage="1" showErrorMessage="1" promptTitle="再就職先における地位――――――――――――――――――――――" prompt="再就職先における職名を記入してください_x000a_担当名等がある場合にはその名称も併せて記載してください_x000a_（例）理事（○○担当）_x000a_スペースは入力しないでください" sqref="K107:AA107" xr:uid="{B3E4F4B6-7163-4E16-BF5B-656D6746F069}"/>
    <dataValidation imeMode="disabled" allowBlank="1" showInputMessage="1" showErrorMessage="1" promptTitle="再就職先の電話番号記載欄―――――――――――――" prompt="採用担当部署の電話番号を記入してください_x000a_市外局番から記入してください_x000a_海外の場合は、国番号を含めて記入してください_x000a_番号の後の「（代表）」、「（直通）」等の記入は不要です_x000a_半角数字で記入し、半角ハイフンでつないでください_x000a_（例）0x-xxxx-xxxx、0xx-xxx-xxxx" sqref="Q105:AA105" xr:uid="{1C4C4D47-B632-438F-86A0-0156F229FFBF}"/>
    <dataValidation allowBlank="1" showInputMessage="1" showErrorMessage="1" promptTitle="再就職先の住所欄――――――――――――――――" prompt="採用担当部署の所在地を記入してください_x000a_都道府県名から記入してください_x000a_海外の場合には、所在地は国名を含めて記入してください_x000a_" sqref="Q104:AA104" xr:uid="{BCF1E0A8-A508-4CA8-B39E-57E082044335}"/>
    <dataValidation allowBlank="1" showInputMessage="1" showErrorMessage="1" promptTitle="再就職先の名称―――――――――――――――――――――――――" prompt="再就職先の名称は、正式名称を記入してください_x000a_（例）【〇】独立行政法人□□、公益財団法人□□　等_x000a_　　　 　【×】（独）□□、（財）□□　等" sqref="Q103:AA103" xr:uid="{9D9301EF-A1B6-4EF4-9EAE-4F755F73E983}"/>
    <dataValidation type="list" allowBlank="1" showInputMessage="1" showErrorMessage="1" prompt="S：昭和　H：平成　を選択してください" sqref="L87" xr:uid="{F0BC1A4E-75E4-464B-9409-2FAB50531A44}">
      <formula1>$A$3:$A$5</formula1>
    </dataValidation>
    <dataValidation allowBlank="1" showInputMessage="1" promptTitle="届出者の住所―――――――――――" prompt="都道府県名から記入してください_x000a_海外の場合には、所在地は国名を含めて記入してください" sqref="Q80:AA80" xr:uid="{20EF7104-BE4F-49B7-B1EA-80E2FEB69F2A}"/>
    <dataValidation allowBlank="1" showInputMessage="1" showErrorMessage="1" promptTitle="届出者の氏名―――――――――――" prompt="「姓」と「名」の間は全角１文字空けてください" sqref="Q81:AA81" xr:uid="{A4BF3940-9950-4732-BCBF-09BCAA7E9AAA}"/>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Q82:AA82" xr:uid="{12BBEE0E-66B9-4AA0-848B-BFC72CD3B624}"/>
    <dataValidation allowBlank="1" showInputMessage="1" showErrorMessage="1" promptTitle="氏名（名）ふりがな―――――" prompt="スペースは入力しないでください" sqref="Q85" xr:uid="{15FF2C47-6BAD-447F-AF4A-B9CAC8FFBA58}"/>
    <dataValidation allowBlank="1" showInputMessage="1" showErrorMessage="1" promptTitle="氏名（姓）ふりがな―――――" prompt="スペースは入力しないでください" sqref="L85" xr:uid="{B8BD37FF-9133-4E8B-B5F6-0563CD1810A1}"/>
    <dataValidation allowBlank="1" showInputMessage="1" showErrorMessage="1" promptTitle="氏名（名）―――――――" prompt="スペースは入力しないでください" sqref="Q86" xr:uid="{04F77A33-A494-4EF9-8205-A38A304EECE5}"/>
    <dataValidation allowBlank="1" showInputMessage="1" showErrorMessage="1" promptTitle="氏名（姓）―――――――" prompt="スペースは入力しないでください" sqref="L86" xr:uid="{407229D3-14E8-4158-ADE0-2D0E4FF30C50}"/>
    <dataValidation allowBlank="1" showInputMessage="1" showErrorMessage="1" promptTitle="離職時の官職――――――――――――――――――――――――" prompt="【本府省内部部局の場合】_x000a_　〇〇省大臣官房審議官（〇〇担当）※担当がある場合は記入_x000a_　○○省大臣官房付 併任 □□課長　※併任がある場合は記入_x000a_【地方支分部局の場合】_x000a_　○○地方局長_x000a_【外局の場合】_x000a_　○○庁□□部長　※外局、外局の地方支分部局等は外局名から記入_x000a_【行政執行法人】_x000a_　独立行政法人〇〇□□部長" sqref="K88:AA88" xr:uid="{51315E5C-880D-443F-860D-8C9A8C627318}"/>
    <dataValidation allowBlank="1" showInputMessage="1" showErrorMessage="1" promptTitle="イ～ニ―――――――――――――" prompt="離職前の求職開始日から離職日までの間に在職していた官職、在職期間、職務状況を記入してください_x000a_「４離職前の求職開始日」がなかった場合は、記入不要です" sqref="D95:J100" xr:uid="{42701DA9-B197-4DE7-B330-DCB0B5F4F106}"/>
    <dataValidation type="list" allowBlank="1" showInputMessage="1" showErrorMessage="1" promptTitle="イ　自　―――――――――――――――" prompt="「４離職前の求職開始日」と同日にしてください_x000a_プルダウンから選択してください" sqref="M93:N93" xr:uid="{96CCFCF8-0698-40FD-83B4-227CE2328229}">
      <formula1>$B$4:$B$67</formula1>
    </dataValidation>
    <dataValidation type="list" allowBlank="1" showInputMessage="1" showErrorMessage="1" promptTitle="イ　自　―――――――――――――――" prompt="「４離職前の求職開始日」と同日にしてください_x000a_プルダウンから選択してください" sqref="P93:Q93" xr:uid="{C5EF72E3-5048-4E00-AE6A-B95821FD3D8E}">
      <formula1>$C$4:$C$15</formula1>
    </dataValidation>
    <dataValidation type="list" allowBlank="1" showInputMessage="1" showErrorMessage="1" promptTitle="イ　自　―――――――――――――――" prompt="「４離職前の求職開始日」と同日にしてください_x000a_プルダウンから選択してください" sqref="S93:T93" xr:uid="{7A188F3D-22F8-4CE8-8A7F-F72DBA40950C}">
      <formula1>$D$4:$D$34</formula1>
    </dataValidation>
    <dataValidation allowBlank="1" showInputMessage="1" showErrorMessage="1" prompt="所掌事務を簡潔に記入してください" sqref="V95:AA100" xr:uid="{E285C1D9-D5A8-424A-A101-D4D6BBDAC3A5}"/>
    <dataValidation type="list" allowBlank="1" showInputMessage="1" showErrorMessage="1" promptTitle="別添：(B)職務の級―――――――――――――――――――――" prompt="_x000a_プルダウンより選択してください_x000a_(A)俸給表欄で職務の級のない俸給表を選択した場合は号俸を選択してください_x000a__x000a_【離職時に管理職職員であった者】_x000a_　離職時に適用されていた職務の級を選択してください_x000a_【離職時に管理職職員以外の職員であった者】_x000a_　管理職職員として適用されていた最終の級を選択してください" sqref="F129:I129" xr:uid="{74B9191B-9C8E-45C8-9F4B-AA74DBBEF081}">
      <formula1>$M$4:$M$18</formula1>
    </dataValidation>
    <dataValidation type="list" allowBlank="1" showInputMessage="1" showErrorMessage="1" promptTitle="別添：(C)俸給の特別調整額 の区分――――――――――――" prompt="_x000a_プルダウンより選択してください_x000a_該当がない場合は、「-」を選択してください_x000a__x000a_【離職時に管理職職員であった者】_x000a_　離職時に適用されていた俸給の特別調整額の区分を選択してください_x000a_【離職時に管理職職員以外の職員であった者】_x000a_　管理職職員として適用されていた最終の俸給の特別調整額の区分を選択してください" sqref="J129:N129" xr:uid="{49EDDC60-7A1D-4319-B78E-A666AD285833}">
      <formula1>$N$4:$N$8</formula1>
    </dataValidation>
    <dataValidation type="list" allowBlank="1" showInputMessage="1" showErrorMessage="1" promptTitle="別添：(A)俸給表――――――――――――――――――" prompt="_x000a_プルダウンより選択してください_x000a__x000a_【離職時に管理職職員であった者】_x000a_　離職時に適用されていた俸給表を選択してください_x000a_【離職時に管理職職員以外の職員であった者】_x000a_　管理職職員として適用されていた最終の俸給表を選択してください_x000a_＊専門スタッフ職俸給表の適用を受ける職員は、管理職職員に含まれません" sqref="B129:E129" xr:uid="{3EFC3385-3FEF-463F-929F-609FC496E5F7}">
      <formula1>$P$4:$P$24</formula1>
    </dataValidation>
    <dataValidation type="list" allowBlank="1" showInputMessage="1" showErrorMessage="1" promptTitle="別添：(E)５の欄の官職と再就職先との利害関係の有無" prompt="離職前の求職開始日があった場合はプルダウンより選択してください_x000a_離職前の求職開始日がなかった場合には空欄にして下さい" sqref="S129:T129" xr:uid="{D489BDE4-9045-4890-A813-4E6335DBB1A8}">
      <formula1>"有,無"</formula1>
    </dataValidation>
    <dataValidation type="list" allowBlank="1" showInputMessage="1" showErrorMessage="1" sqref="U129:Z129" xr:uid="{274B8FA9-032D-4EB2-A1CB-9BE6151F6B32}">
      <formula1>"有,無"</formula1>
    </dataValidation>
    <dataValidation type="list" allowBlank="1" showInputMessage="1" showErrorMessage="1" promptTitle="別添：(D)再就職先区分――" prompt="_x000a_プルダウンより選択してください" sqref="O129:R129" xr:uid="{4C3274A2-B6A0-4EC0-A547-0C43FF0FDF20}">
      <formula1>$Y$28:$Y$31</formula1>
    </dataValidation>
    <dataValidation type="list" allowBlank="1" showInputMessage="1" showErrorMessage="1" prompt="プルダウンから選択してください" sqref="S76:T76 M87:N87 M94:N102" xr:uid="{2B5D78CB-4853-4DF5-B364-852A50212CD9}">
      <formula1>$B$4:$B$67</formula1>
    </dataValidation>
    <dataValidation type="list" allowBlank="1" showInputMessage="1" showErrorMessage="1" prompt="プルダウンから選択してください" sqref="V76:W76 P87:Q87 P94:Q102" xr:uid="{C5832A90-B7BE-4437-BC45-D417F9F97647}">
      <formula1>$C$4:$C$15</formula1>
    </dataValidation>
    <dataValidation type="list" allowBlank="1" showInputMessage="1" showErrorMessage="1" prompt="プルダウンから選択してください" sqref="Y76:Z76 S87:T87 S94:T102" xr:uid="{A5916DF5-98BC-4A20-AC97-E63823DAC009}">
      <formula1>$D$4:$D$34</formula1>
    </dataValidation>
    <dataValidation type="list" allowBlank="1" showInputMessage="1" showErrorMessage="1" promptTitle="離職前の求職開始日―――――" prompt="プルダウンから選択してください_x000a_求職開始日がなかった場合は□の中にレ点を記入してください" sqref="M89:N89" xr:uid="{6E42CDE4-3391-4985-BD27-6AC5E600AF4D}">
      <formula1>$B$4:$B$67</formula1>
    </dataValidation>
    <dataValidation type="list" allowBlank="1" showInputMessage="1" showErrorMessage="1" promptTitle="離職前の求職開始日―――――" prompt="プルダウンから選択してください_x000a_求職開始日がなかった場合は□の中にレ点を記入してください" sqref="P89:Q89" xr:uid="{0B164C60-B893-49B9-A950-2FAFA5EA8084}">
      <formula1>$C$4:$C$15</formula1>
    </dataValidation>
    <dataValidation type="list" allowBlank="1" showInputMessage="1" showErrorMessage="1" promptTitle="離職前の求職開始日―――――" prompt="プルダウンから選択してください_x000a_求職開始日がなかった場合は□の中にレ点を記入してください" sqref="S89:T89" xr:uid="{B545C0E7-0C54-491F-AA00-7EA03BE084F2}">
      <formula1>$D$4:$D$34</formula1>
    </dataValidation>
    <dataValidation allowBlank="1" showInputMessage="1" promptTitle="再就職先の業務内容――――――――――――" prompt="定款、寄附行為等における目的等を参考に、法人の主な業務内容をわかりやすく、簡潔に記入してください_x000a_本人又は所属部署の業務内容ではなく、組織全体の業務内容を記入してください" sqref="K106:AA106" xr:uid="{ACBFCE18-B356-4408-B35B-92560C952978}"/>
    <dataValidation type="custom" allowBlank="1" showInputMessage="1" showErrorMessage="1" error="「離職前の求職開始日がなかった場合」にチェックが入っている場合、入力できません。" promptTitle="イ～ニ―――――――――――――" prompt="離職前の求職開始日から離職日までの間に在職していた官職、在職期間、職務状況を記入してください_x000a_「４離職前の求職開始日」がなかった場合は、記入不要です" sqref="D93:J94" xr:uid="{C841EB06-3C11-4A95-9DB3-7BF7A5E4E162}">
      <formula1>AI93&lt;&gt;"禁"</formula1>
    </dataValidation>
    <dataValidation type="custom" allowBlank="1" showInputMessage="1" showErrorMessage="1" error="「離職前の求職開始日がなかった場合」にチェックが入っている場合、入力できません。" prompt="所掌事務を簡潔に記入してください" sqref="V93:AA94" xr:uid="{FCCC44E6-C523-4637-ACE8-BBC9A8CEF8D0}">
      <formula1>AI93&lt;&gt;"禁"</formula1>
    </dataValidation>
  </dataValidations>
  <printOptions horizontalCentered="1"/>
  <pageMargins left="0.51181102362204722" right="0.51181102362204722" top="0.78740157480314965" bottom="0.35433070866141736" header="0.31496062992125984" footer="0.31496062992125984"/>
  <pageSetup paperSize="9" scale="96" orientation="portrait" r:id="rId1"/>
  <rowBreaks count="1" manualBreakCount="1">
    <brk id="105"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19</xdr:col>
                    <xdr:colOff>25400</xdr:colOff>
                    <xdr:row>107</xdr:row>
                    <xdr:rowOff>69850</xdr:rowOff>
                  </from>
                  <to>
                    <xdr:col>20</xdr:col>
                    <xdr:colOff>101600</xdr:colOff>
                    <xdr:row>107</xdr:row>
                    <xdr:rowOff>292100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23</xdr:col>
                    <xdr:colOff>25400</xdr:colOff>
                    <xdr:row>107</xdr:row>
                    <xdr:rowOff>69850</xdr:rowOff>
                  </from>
                  <to>
                    <xdr:col>24</xdr:col>
                    <xdr:colOff>101600</xdr:colOff>
                    <xdr:row>107</xdr:row>
                    <xdr:rowOff>292100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19</xdr:col>
                    <xdr:colOff>25400</xdr:colOff>
                    <xdr:row>108</xdr:row>
                    <xdr:rowOff>69850</xdr:rowOff>
                  </from>
                  <to>
                    <xdr:col>20</xdr:col>
                    <xdr:colOff>101600</xdr:colOff>
                    <xdr:row>108</xdr:row>
                    <xdr:rowOff>292100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23</xdr:col>
                    <xdr:colOff>25400</xdr:colOff>
                    <xdr:row>108</xdr:row>
                    <xdr:rowOff>69850</xdr:rowOff>
                  </from>
                  <to>
                    <xdr:col>24</xdr:col>
                    <xdr:colOff>101600</xdr:colOff>
                    <xdr:row>108</xdr:row>
                    <xdr:rowOff>292100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13</xdr:col>
                    <xdr:colOff>25400</xdr:colOff>
                    <xdr:row>89</xdr:row>
                    <xdr:rowOff>69850</xdr:rowOff>
                  </from>
                  <to>
                    <xdr:col>14</xdr:col>
                    <xdr:colOff>101600</xdr:colOff>
                    <xdr:row>89</xdr:row>
                    <xdr:rowOff>292100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11</xdr:col>
                    <xdr:colOff>25400</xdr:colOff>
                    <xdr:row>110</xdr:row>
                    <xdr:rowOff>50800</xdr:rowOff>
                  </from>
                  <to>
                    <xdr:col>12</xdr:col>
                    <xdr:colOff>101600</xdr:colOff>
                    <xdr:row>110</xdr:row>
                    <xdr:rowOff>254000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2060" yWindow="1244" count="3">
        <x14:dataValidation type="list" allowBlank="1" showInputMessage="1" promptTitle="援助の内容――――――――――――――――――――――――" prompt="援助を受けた時期及び内容を具体的に記入し、時期と内容の間は半角1文字空けで記入してください_x000a_時期は半角英数字で記入し、令和は「R」で記入してください_x000a_異なる時期の援助は、改行して記入してください_x000a_（例）R〇年〇月～〇年〇月 再就職先の求人ポストの情報提供_x000a_　　　　 R〇.〇.〇 再就職先への推薦_x000a__x000a_プルダウンから記載方法をご確認ください_x000a_プルダウンを選択せずに直接入力も可能です" xr:uid="{D77234E8-F6C1-434D-A405-EEFCA4CC7E7C}">
          <x14:formula1>
            <xm:f>OFFSET('援助の内容（ひな形）'!$D$5,0,0,COUNTIF('援助の内容（ひな形）'!$D:$D,"&gt;!"),1)</xm:f>
          </x14:formula1>
          <xm:sqref>K116:AA121</xm:sqref>
        </x14:dataValidation>
        <x14:dataValidation type="list" allowBlank="1" showInputMessage="1" showErrorMessage="1" promptTitle="別添：(F)――――――――――――――" prompt="_x000a_プルダウンより選択してください_x000a_括弧書を記載していない場合は空欄にしてください" xr:uid="{EAC0FDCD-6E3A-437B-9AE5-2F87D9177481}">
          <x14:formula1>
            <xm:f>'援助の内容（ひな形）'!$B$30:$B$33</xm:f>
          </x14:formula1>
          <xm:sqref>B132:R132</xm:sqref>
        </x14:dataValidation>
        <x14:dataValidation type="list" allowBlank="1" showInputMessage="1" promptTitle="援助の内容――――――――――――――――――――――――" prompt="援助を受けた時期及び内容を具体的に記入し、時期と内容の間は半角1文字空けで記入してください_x000a_時期は半角英数字で記入し、令和は「R」で記入してください_x000a_異なる時期の援助は、改行して記入してください_x000a_（例）R〇年〇月～〇年〇月 再就職先の求人ポストの情報提供_x000a_　　　　 R〇.〇.〇 再就職先への推薦_x000a__x000a_プルダウンから記載方法をご確認ください_x000a_プルダウンを選択せずに直接入力も可能です" xr:uid="{FD4FCFC6-EC5A-459B-A8A4-A18646C45A4E}">
          <x14:formula1>
            <xm:f>'援助の内容（ひな形）'!$D$5:$D$7</xm:f>
          </x14:formula1>
          <xm:sqref>K114:AA115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B155"/>
  <sheetViews>
    <sheetView view="pageBreakPreview" zoomScaleNormal="100" zoomScaleSheetLayoutView="100" workbookViewId="0"/>
  </sheetViews>
  <sheetFormatPr defaultColWidth="9" defaultRowHeight="12.95"/>
  <cols>
    <col min="1" max="1" width="1.5703125" style="33" customWidth="1"/>
    <col min="2" max="2" width="3.140625" style="33" customWidth="1"/>
    <col min="3" max="3" width="3" style="33" customWidth="1"/>
    <col min="4" max="8" width="3.140625" style="33" customWidth="1"/>
    <col min="9" max="9" width="1.5703125" style="33" customWidth="1"/>
    <col min="10" max="10" width="3.140625" style="33" customWidth="1"/>
    <col min="11" max="11" width="1.85546875" style="33" customWidth="1"/>
    <col min="12" max="28" width="3.140625" style="33" customWidth="1"/>
    <col min="29" max="29" width="2.140625" style="33" customWidth="1"/>
    <col min="30" max="16384" width="9" style="33"/>
  </cols>
  <sheetData>
    <row r="2" spans="2:7" hidden="1">
      <c r="B2" s="3" t="s">
        <v>2</v>
      </c>
      <c r="C2" s="3" t="s">
        <v>3</v>
      </c>
      <c r="D2" s="3" t="s">
        <v>193</v>
      </c>
      <c r="E2" s="2"/>
      <c r="F2" s="2"/>
      <c r="G2" s="2"/>
    </row>
    <row r="3" spans="2:7" hidden="1">
      <c r="B3" s="3"/>
      <c r="C3" s="3"/>
      <c r="D3" s="3"/>
      <c r="E3" s="2"/>
      <c r="F3" s="2"/>
      <c r="G3" s="2"/>
    </row>
    <row r="4" spans="2:7" hidden="1">
      <c r="B4" s="2">
        <v>1</v>
      </c>
      <c r="C4" s="2">
        <v>1</v>
      </c>
      <c r="D4" s="2">
        <v>1</v>
      </c>
      <c r="E4" s="2"/>
      <c r="F4" s="2"/>
      <c r="G4" s="2"/>
    </row>
    <row r="5" spans="2:7" hidden="1">
      <c r="B5" s="2">
        <v>2</v>
      </c>
      <c r="C5" s="2">
        <v>2</v>
      </c>
      <c r="D5" s="2">
        <v>2</v>
      </c>
      <c r="E5" s="2"/>
      <c r="F5" s="2"/>
      <c r="G5" s="2"/>
    </row>
    <row r="6" spans="2:7" hidden="1">
      <c r="B6" s="2">
        <v>3</v>
      </c>
      <c r="C6" s="2">
        <v>3</v>
      </c>
      <c r="D6" s="2">
        <v>3</v>
      </c>
      <c r="E6" s="2"/>
      <c r="F6" s="2"/>
      <c r="G6" s="2"/>
    </row>
    <row r="7" spans="2:7" hidden="1">
      <c r="B7" s="2">
        <v>4</v>
      </c>
      <c r="C7" s="2">
        <v>4</v>
      </c>
      <c r="D7" s="2">
        <v>4</v>
      </c>
      <c r="E7" s="2"/>
      <c r="F7" s="2"/>
      <c r="G7" s="2"/>
    </row>
    <row r="8" spans="2:7" hidden="1">
      <c r="B8" s="2">
        <v>5</v>
      </c>
      <c r="C8" s="2">
        <v>5</v>
      </c>
      <c r="D8" s="2">
        <v>5</v>
      </c>
      <c r="E8" s="2"/>
      <c r="F8" s="2"/>
      <c r="G8" s="2"/>
    </row>
    <row r="9" spans="2:7" hidden="1">
      <c r="B9" s="2">
        <v>6</v>
      </c>
      <c r="C9" s="2">
        <v>6</v>
      </c>
      <c r="D9" s="2">
        <v>6</v>
      </c>
      <c r="E9" s="2"/>
      <c r="F9" s="2"/>
      <c r="G9" s="2"/>
    </row>
    <row r="10" spans="2:7" hidden="1">
      <c r="B10" s="2">
        <v>7</v>
      </c>
      <c r="C10" s="2">
        <v>7</v>
      </c>
      <c r="D10" s="2">
        <v>7</v>
      </c>
      <c r="E10" s="2"/>
      <c r="F10" s="2"/>
      <c r="G10" s="2"/>
    </row>
    <row r="11" spans="2:7" hidden="1">
      <c r="B11" s="2">
        <v>8</v>
      </c>
      <c r="C11" s="2">
        <v>8</v>
      </c>
      <c r="D11" s="2">
        <v>8</v>
      </c>
      <c r="E11" s="2"/>
      <c r="F11" s="2"/>
      <c r="G11" s="2"/>
    </row>
    <row r="12" spans="2:7" hidden="1">
      <c r="B12" s="2">
        <v>9</v>
      </c>
      <c r="C12" s="2">
        <v>9</v>
      </c>
      <c r="D12" s="2">
        <v>9</v>
      </c>
      <c r="E12" s="2"/>
      <c r="F12" s="2"/>
      <c r="G12" s="2"/>
    </row>
    <row r="13" spans="2:7" hidden="1">
      <c r="B13" s="2">
        <v>10</v>
      </c>
      <c r="C13" s="2">
        <v>10</v>
      </c>
      <c r="D13" s="2">
        <v>10</v>
      </c>
      <c r="E13" s="2"/>
      <c r="F13" s="2"/>
      <c r="G13" s="2"/>
    </row>
    <row r="14" spans="2:7" hidden="1">
      <c r="B14" s="2">
        <v>11</v>
      </c>
      <c r="C14" s="2">
        <v>11</v>
      </c>
      <c r="D14" s="2">
        <v>11</v>
      </c>
      <c r="E14" s="2"/>
      <c r="F14" s="2"/>
      <c r="G14" s="2"/>
    </row>
    <row r="15" spans="2:7" hidden="1">
      <c r="B15" s="2">
        <v>12</v>
      </c>
      <c r="C15" s="2">
        <v>12</v>
      </c>
      <c r="D15" s="2">
        <v>12</v>
      </c>
      <c r="E15" s="2"/>
      <c r="F15" s="2"/>
      <c r="G15" s="2"/>
    </row>
    <row r="16" spans="2:7" hidden="1">
      <c r="B16" s="2"/>
      <c r="C16" s="2">
        <v>13</v>
      </c>
      <c r="D16" s="2">
        <v>13</v>
      </c>
      <c r="E16" s="2"/>
      <c r="F16" s="2"/>
      <c r="G16" s="2"/>
    </row>
    <row r="17" spans="2:7" hidden="1">
      <c r="B17" s="2"/>
      <c r="C17" s="2">
        <v>14</v>
      </c>
      <c r="D17" s="2">
        <v>14</v>
      </c>
      <c r="E17" s="2"/>
      <c r="F17" s="2"/>
      <c r="G17" s="2"/>
    </row>
    <row r="18" spans="2:7" hidden="1">
      <c r="B18" s="2"/>
      <c r="C18" s="2">
        <v>15</v>
      </c>
      <c r="D18" s="2">
        <v>15</v>
      </c>
      <c r="E18" s="2"/>
      <c r="F18" s="2"/>
      <c r="G18" s="2"/>
    </row>
    <row r="19" spans="2:7" hidden="1">
      <c r="B19" s="2"/>
      <c r="C19" s="2">
        <v>16</v>
      </c>
      <c r="D19" s="2">
        <v>16</v>
      </c>
      <c r="E19" s="2"/>
      <c r="F19" s="2"/>
      <c r="G19" s="2"/>
    </row>
    <row r="20" spans="2:7" hidden="1">
      <c r="B20" s="2"/>
      <c r="C20" s="2">
        <v>17</v>
      </c>
      <c r="D20" s="2">
        <v>17</v>
      </c>
      <c r="E20" s="2"/>
      <c r="F20" s="2"/>
      <c r="G20" s="2"/>
    </row>
    <row r="21" spans="2:7" hidden="1">
      <c r="B21" s="2"/>
      <c r="C21" s="2">
        <v>18</v>
      </c>
      <c r="D21" s="2">
        <v>18</v>
      </c>
      <c r="E21" s="2"/>
      <c r="F21" s="2"/>
      <c r="G21" s="2"/>
    </row>
    <row r="22" spans="2:7" hidden="1">
      <c r="B22" s="2"/>
      <c r="C22" s="2">
        <v>19</v>
      </c>
      <c r="D22" s="2">
        <v>19</v>
      </c>
      <c r="E22" s="2"/>
      <c r="F22" s="2"/>
      <c r="G22" s="2"/>
    </row>
    <row r="23" spans="2:7" hidden="1">
      <c r="B23" s="2"/>
      <c r="C23" s="2">
        <v>20</v>
      </c>
      <c r="D23" s="2">
        <v>20</v>
      </c>
      <c r="E23" s="2"/>
      <c r="F23" s="2"/>
      <c r="G23" s="2"/>
    </row>
    <row r="24" spans="2:7" hidden="1">
      <c r="B24" s="2"/>
      <c r="C24" s="2">
        <v>21</v>
      </c>
      <c r="D24" s="2">
        <v>21</v>
      </c>
      <c r="E24" s="2"/>
      <c r="F24" s="2"/>
      <c r="G24" s="2"/>
    </row>
    <row r="25" spans="2:7" hidden="1">
      <c r="B25" s="2"/>
      <c r="C25" s="2">
        <v>22</v>
      </c>
      <c r="D25" s="2">
        <v>22</v>
      </c>
      <c r="E25" s="2"/>
      <c r="F25" s="2"/>
      <c r="G25" s="2"/>
    </row>
    <row r="26" spans="2:7" hidden="1">
      <c r="B26" s="2"/>
      <c r="C26" s="2">
        <v>23</v>
      </c>
      <c r="D26" s="2">
        <v>23</v>
      </c>
      <c r="E26" s="2"/>
      <c r="F26" s="2"/>
      <c r="G26" s="2"/>
    </row>
    <row r="27" spans="2:7" hidden="1">
      <c r="B27" s="2"/>
      <c r="C27" s="2">
        <v>24</v>
      </c>
      <c r="D27" s="2">
        <v>24</v>
      </c>
      <c r="E27" s="2"/>
      <c r="F27" s="2"/>
      <c r="G27" s="2"/>
    </row>
    <row r="28" spans="2:7" hidden="1">
      <c r="B28" s="2"/>
      <c r="C28" s="2">
        <v>25</v>
      </c>
      <c r="D28" s="2">
        <v>25</v>
      </c>
      <c r="E28" s="2"/>
      <c r="F28" s="2"/>
      <c r="G28" s="2"/>
    </row>
    <row r="29" spans="2:7" hidden="1">
      <c r="B29" s="2"/>
      <c r="C29" s="2">
        <v>26</v>
      </c>
      <c r="D29" s="2">
        <v>26</v>
      </c>
      <c r="E29" s="2"/>
      <c r="F29" s="2"/>
      <c r="G29" s="2"/>
    </row>
    <row r="30" spans="2:7" hidden="1">
      <c r="B30" s="2"/>
      <c r="C30" s="2">
        <v>27</v>
      </c>
      <c r="D30" s="2">
        <v>27</v>
      </c>
      <c r="E30" s="2"/>
      <c r="F30" s="2"/>
      <c r="G30" s="2"/>
    </row>
    <row r="31" spans="2:7" hidden="1">
      <c r="B31" s="2"/>
      <c r="C31" s="2">
        <v>28</v>
      </c>
      <c r="D31" s="2">
        <v>28</v>
      </c>
      <c r="E31" s="2"/>
      <c r="F31" s="2"/>
      <c r="G31" s="2"/>
    </row>
    <row r="32" spans="2:7" hidden="1">
      <c r="B32" s="2"/>
      <c r="C32" s="2">
        <v>29</v>
      </c>
      <c r="D32" s="2">
        <v>29</v>
      </c>
      <c r="E32" s="2"/>
      <c r="F32" s="2"/>
      <c r="G32" s="2"/>
    </row>
    <row r="33" spans="2:7" hidden="1">
      <c r="B33" s="2"/>
      <c r="C33" s="2">
        <v>30</v>
      </c>
      <c r="D33" s="2">
        <v>30</v>
      </c>
      <c r="E33" s="2"/>
      <c r="F33" s="2"/>
      <c r="G33" s="2"/>
    </row>
    <row r="34" spans="2:7" hidden="1">
      <c r="B34" s="2"/>
      <c r="C34" s="2">
        <v>31</v>
      </c>
      <c r="D34" s="2">
        <v>31</v>
      </c>
      <c r="E34" s="2"/>
      <c r="F34" s="2"/>
      <c r="G34" s="2"/>
    </row>
    <row r="35" spans="2:7" hidden="1">
      <c r="B35" s="2"/>
      <c r="C35" s="2"/>
      <c r="D35" s="2">
        <v>32</v>
      </c>
      <c r="E35" s="2"/>
      <c r="F35" s="2"/>
      <c r="G35" s="2"/>
    </row>
    <row r="36" spans="2:7" hidden="1">
      <c r="B36" s="2"/>
      <c r="C36" s="2"/>
      <c r="D36" s="2">
        <v>33</v>
      </c>
      <c r="E36" s="2"/>
      <c r="F36" s="2"/>
      <c r="G36" s="2"/>
    </row>
    <row r="37" spans="2:7" hidden="1">
      <c r="B37" s="2"/>
      <c r="C37" s="2"/>
      <c r="D37" s="2">
        <v>34</v>
      </c>
      <c r="E37" s="2"/>
      <c r="F37" s="2"/>
      <c r="G37" s="2"/>
    </row>
    <row r="38" spans="2:7" hidden="1">
      <c r="B38" s="2"/>
      <c r="C38" s="2"/>
      <c r="D38" s="2">
        <v>35</v>
      </c>
      <c r="E38" s="2"/>
      <c r="F38" s="2"/>
      <c r="G38" s="2"/>
    </row>
    <row r="39" spans="2:7" hidden="1">
      <c r="B39" s="2"/>
      <c r="C39" s="2"/>
      <c r="D39" s="2">
        <v>36</v>
      </c>
      <c r="E39" s="2"/>
      <c r="F39" s="2"/>
      <c r="G39" s="2"/>
    </row>
    <row r="40" spans="2:7" hidden="1">
      <c r="B40" s="2"/>
      <c r="C40" s="2"/>
      <c r="D40" s="2">
        <v>37</v>
      </c>
      <c r="E40" s="2"/>
      <c r="F40" s="2"/>
      <c r="G40" s="2"/>
    </row>
    <row r="41" spans="2:7" hidden="1">
      <c r="B41" s="2"/>
      <c r="C41" s="2"/>
      <c r="D41" s="2">
        <v>38</v>
      </c>
      <c r="E41" s="2"/>
      <c r="F41" s="2"/>
      <c r="G41" s="2"/>
    </row>
    <row r="42" spans="2:7" hidden="1">
      <c r="B42" s="2"/>
      <c r="C42" s="2"/>
      <c r="D42" s="2">
        <v>39</v>
      </c>
      <c r="E42" s="2"/>
      <c r="F42" s="2"/>
      <c r="G42" s="2"/>
    </row>
    <row r="43" spans="2:7" hidden="1">
      <c r="B43" s="2"/>
      <c r="C43" s="2"/>
      <c r="D43" s="2">
        <v>40</v>
      </c>
      <c r="E43" s="2"/>
      <c r="F43" s="2"/>
      <c r="G43" s="2"/>
    </row>
    <row r="44" spans="2:7" hidden="1">
      <c r="B44" s="2"/>
      <c r="C44" s="2"/>
      <c r="D44" s="2">
        <v>41</v>
      </c>
      <c r="E44" s="2"/>
      <c r="F44" s="2"/>
      <c r="G44" s="2"/>
    </row>
    <row r="45" spans="2:7" hidden="1">
      <c r="B45" s="2"/>
      <c r="C45" s="2"/>
      <c r="D45" s="2">
        <v>42</v>
      </c>
      <c r="E45" s="2"/>
      <c r="F45" s="2"/>
      <c r="G45" s="2"/>
    </row>
    <row r="46" spans="2:7" hidden="1">
      <c r="B46" s="2"/>
      <c r="C46" s="2"/>
      <c r="D46" s="2">
        <v>43</v>
      </c>
      <c r="E46" s="2"/>
      <c r="F46" s="2"/>
      <c r="G46" s="2"/>
    </row>
    <row r="47" spans="2:7" hidden="1">
      <c r="B47" s="2"/>
      <c r="C47" s="2"/>
      <c r="D47" s="2">
        <v>44</v>
      </c>
      <c r="E47" s="2"/>
      <c r="F47" s="2"/>
      <c r="G47" s="2"/>
    </row>
    <row r="48" spans="2:7" hidden="1">
      <c r="B48" s="2"/>
      <c r="C48" s="2"/>
      <c r="D48" s="2">
        <v>45</v>
      </c>
      <c r="E48" s="2"/>
      <c r="F48" s="2"/>
      <c r="G48" s="2"/>
    </row>
    <row r="49" spans="2:7" hidden="1">
      <c r="B49" s="2"/>
      <c r="C49" s="2"/>
      <c r="D49" s="2">
        <v>46</v>
      </c>
      <c r="E49" s="2"/>
      <c r="F49" s="2"/>
      <c r="G49" s="2"/>
    </row>
    <row r="50" spans="2:7" hidden="1">
      <c r="B50" s="2"/>
      <c r="C50" s="2"/>
      <c r="D50" s="2">
        <v>47</v>
      </c>
      <c r="E50" s="2"/>
      <c r="F50" s="2"/>
      <c r="G50" s="2"/>
    </row>
    <row r="51" spans="2:7" hidden="1">
      <c r="B51" s="2"/>
      <c r="C51" s="2"/>
      <c r="D51" s="2">
        <v>48</v>
      </c>
      <c r="E51" s="2"/>
      <c r="F51" s="2"/>
      <c r="G51" s="2"/>
    </row>
    <row r="52" spans="2:7" hidden="1">
      <c r="B52" s="2"/>
      <c r="C52" s="2"/>
      <c r="D52" s="2">
        <v>49</v>
      </c>
      <c r="E52" s="2"/>
      <c r="F52" s="2"/>
      <c r="G52" s="2"/>
    </row>
    <row r="53" spans="2:7" hidden="1">
      <c r="B53" s="2"/>
      <c r="C53" s="2"/>
      <c r="D53" s="2">
        <v>50</v>
      </c>
      <c r="E53" s="2"/>
      <c r="F53" s="2"/>
      <c r="G53" s="2"/>
    </row>
    <row r="54" spans="2:7" hidden="1">
      <c r="B54" s="2"/>
      <c r="C54" s="2"/>
      <c r="D54" s="2">
        <v>51</v>
      </c>
      <c r="E54" s="2"/>
      <c r="F54" s="2"/>
      <c r="G54" s="2"/>
    </row>
    <row r="55" spans="2:7" hidden="1">
      <c r="B55" s="2"/>
      <c r="C55" s="2"/>
      <c r="D55" s="2">
        <v>52</v>
      </c>
      <c r="E55" s="2"/>
      <c r="F55" s="2"/>
      <c r="G55" s="2"/>
    </row>
    <row r="56" spans="2:7" hidden="1">
      <c r="B56" s="2"/>
      <c r="C56" s="2"/>
      <c r="D56" s="2">
        <v>53</v>
      </c>
      <c r="E56" s="2"/>
      <c r="F56" s="2"/>
      <c r="G56" s="2"/>
    </row>
    <row r="57" spans="2:7" hidden="1">
      <c r="B57" s="2"/>
      <c r="C57" s="2"/>
      <c r="D57" s="2">
        <v>54</v>
      </c>
      <c r="E57" s="2"/>
      <c r="F57" s="2"/>
      <c r="G57" s="2"/>
    </row>
    <row r="58" spans="2:7" hidden="1">
      <c r="B58" s="2"/>
      <c r="C58" s="2"/>
      <c r="D58" s="2">
        <v>55</v>
      </c>
      <c r="E58" s="2"/>
      <c r="F58" s="2"/>
      <c r="G58" s="2"/>
    </row>
    <row r="59" spans="2:7" hidden="1">
      <c r="B59" s="2"/>
      <c r="C59" s="2"/>
      <c r="D59" s="2">
        <v>56</v>
      </c>
      <c r="E59" s="2"/>
      <c r="F59" s="2"/>
      <c r="G59" s="2"/>
    </row>
    <row r="60" spans="2:7" hidden="1">
      <c r="B60" s="2"/>
      <c r="C60" s="2"/>
      <c r="D60" s="2">
        <v>57</v>
      </c>
      <c r="E60" s="2"/>
      <c r="F60" s="2"/>
      <c r="G60" s="2"/>
    </row>
    <row r="61" spans="2:7" hidden="1">
      <c r="B61" s="2"/>
      <c r="C61" s="2"/>
      <c r="D61" s="2">
        <v>58</v>
      </c>
      <c r="E61" s="2"/>
      <c r="F61" s="2"/>
      <c r="G61" s="2"/>
    </row>
    <row r="62" spans="2:7" hidden="1">
      <c r="B62" s="2"/>
      <c r="C62" s="2"/>
      <c r="D62" s="2">
        <v>59</v>
      </c>
      <c r="E62" s="2"/>
      <c r="F62" s="2"/>
      <c r="G62" s="2"/>
    </row>
    <row r="63" spans="2:7" hidden="1">
      <c r="B63" s="2"/>
      <c r="C63" s="2"/>
      <c r="D63" s="2">
        <v>60</v>
      </c>
      <c r="E63" s="2"/>
      <c r="F63" s="2"/>
      <c r="G63" s="2"/>
    </row>
    <row r="64" spans="2:7" hidden="1">
      <c r="B64" s="2"/>
      <c r="C64" s="2"/>
      <c r="D64" s="2">
        <v>61</v>
      </c>
      <c r="E64" s="2"/>
      <c r="F64" s="2"/>
      <c r="G64" s="2"/>
    </row>
    <row r="65" spans="1:28" hidden="1">
      <c r="B65" s="2"/>
      <c r="C65" s="2"/>
      <c r="D65" s="2">
        <v>62</v>
      </c>
      <c r="E65" s="2"/>
      <c r="F65" s="2"/>
      <c r="G65" s="2"/>
    </row>
    <row r="66" spans="1:28" hidden="1">
      <c r="B66" s="2"/>
      <c r="C66" s="2"/>
      <c r="D66" s="2">
        <v>63</v>
      </c>
      <c r="E66" s="2"/>
      <c r="F66" s="2"/>
      <c r="G66" s="2"/>
    </row>
    <row r="67" spans="1:28" hidden="1">
      <c r="B67" s="2"/>
      <c r="C67" s="2"/>
      <c r="D67" s="2">
        <v>64</v>
      </c>
      <c r="E67" s="2"/>
      <c r="F67" s="2"/>
      <c r="G67" s="2"/>
    </row>
    <row r="68" spans="1:28" hidden="1">
      <c r="B68" s="2"/>
      <c r="C68" s="2"/>
      <c r="D68" s="2"/>
      <c r="E68" s="2"/>
      <c r="F68" s="2"/>
      <c r="G68" s="2"/>
    </row>
    <row r="69" spans="1:28" hidden="1">
      <c r="B69" s="2"/>
      <c r="C69" s="2"/>
      <c r="D69" s="2"/>
      <c r="E69" s="2"/>
      <c r="F69" s="2"/>
      <c r="G69" s="2"/>
    </row>
    <row r="70" spans="1:28" hidden="1">
      <c r="B70" s="2"/>
      <c r="C70" s="2"/>
      <c r="D70" s="2"/>
      <c r="E70" s="2"/>
      <c r="F70" s="2"/>
      <c r="G70" s="2"/>
    </row>
    <row r="71" spans="1:28" hidden="1">
      <c r="B71" s="2"/>
      <c r="C71" s="2"/>
      <c r="D71" s="2"/>
      <c r="E71" s="2"/>
      <c r="F71" s="2"/>
      <c r="G71" s="2"/>
    </row>
    <row r="72" spans="1:28" hidden="1">
      <c r="B72" s="2"/>
      <c r="C72" s="2"/>
      <c r="D72" s="2"/>
      <c r="E72" s="2"/>
      <c r="F72" s="2"/>
      <c r="G72" s="2"/>
    </row>
    <row r="73" spans="1:28" hidden="1"/>
    <row r="74" spans="1:28" ht="18" customHeight="1">
      <c r="A74" s="33" t="s">
        <v>194</v>
      </c>
    </row>
    <row r="75" spans="1:28" ht="18" customHeight="1"/>
    <row r="76" spans="1:28" ht="40.5" customHeight="1">
      <c r="A76" s="354" t="s">
        <v>195</v>
      </c>
      <c r="B76" s="354"/>
      <c r="C76" s="354"/>
      <c r="D76" s="354"/>
      <c r="E76" s="354"/>
      <c r="F76" s="354"/>
      <c r="G76" s="354"/>
      <c r="H76" s="354"/>
      <c r="I76" s="354"/>
      <c r="J76" s="354"/>
      <c r="K76" s="354"/>
      <c r="L76" s="354"/>
      <c r="M76" s="354"/>
      <c r="N76" s="354"/>
      <c r="O76" s="354"/>
      <c r="P76" s="354"/>
      <c r="Q76" s="354"/>
      <c r="R76" s="354"/>
      <c r="S76" s="354"/>
      <c r="T76" s="354"/>
      <c r="U76" s="354"/>
      <c r="V76" s="354"/>
      <c r="W76" s="354"/>
      <c r="X76" s="354"/>
      <c r="Y76" s="354"/>
      <c r="Z76" s="354"/>
      <c r="AA76" s="354"/>
      <c r="AB76" s="354"/>
    </row>
    <row r="77" spans="1:28" ht="18" customHeight="1"/>
    <row r="78" spans="1:28" ht="18" customHeight="1"/>
    <row r="79" spans="1:28" ht="18" customHeight="1">
      <c r="R79" s="355" t="s">
        <v>128</v>
      </c>
      <c r="S79" s="355"/>
      <c r="T79" s="333"/>
      <c r="U79" s="333"/>
      <c r="V79" s="5" t="s">
        <v>129</v>
      </c>
      <c r="W79" s="333"/>
      <c r="X79" s="333"/>
      <c r="Y79" s="59" t="s">
        <v>130</v>
      </c>
      <c r="Z79" s="333"/>
      <c r="AA79" s="333"/>
      <c r="AB79" s="5" t="s">
        <v>131</v>
      </c>
    </row>
    <row r="80" spans="1:28" ht="18" customHeight="1"/>
    <row r="81" spans="1:28" ht="18" customHeight="1">
      <c r="C81" s="353" t="s">
        <v>133</v>
      </c>
      <c r="D81" s="353"/>
      <c r="E81" s="353"/>
      <c r="F81" s="353"/>
      <c r="G81" s="353"/>
      <c r="H81" s="353"/>
      <c r="I81" s="353"/>
      <c r="K81" s="33" t="s">
        <v>134</v>
      </c>
    </row>
    <row r="82" spans="1:28" ht="18" customHeight="1"/>
    <row r="83" spans="1:28" ht="30" customHeight="1">
      <c r="N83" s="353" t="s">
        <v>135</v>
      </c>
      <c r="O83" s="353"/>
      <c r="P83" s="353"/>
      <c r="R83" s="302" t="s">
        <v>139</v>
      </c>
      <c r="S83" s="302"/>
      <c r="T83" s="302"/>
      <c r="U83" s="302"/>
      <c r="V83" s="302"/>
      <c r="W83" s="302"/>
      <c r="X83" s="302"/>
      <c r="Y83" s="302"/>
      <c r="Z83" s="302"/>
      <c r="AA83" s="302"/>
      <c r="AB83" s="302"/>
    </row>
    <row r="84" spans="1:28" ht="18" customHeight="1">
      <c r="N84" s="353" t="s">
        <v>137</v>
      </c>
      <c r="O84" s="353"/>
      <c r="P84" s="353"/>
      <c r="R84" s="231"/>
      <c r="S84" s="231"/>
      <c r="T84" s="231"/>
      <c r="U84" s="231"/>
      <c r="V84" s="231"/>
      <c r="W84" s="231"/>
      <c r="X84" s="231"/>
      <c r="Y84" s="231"/>
      <c r="Z84" s="231"/>
      <c r="AA84" s="231"/>
      <c r="AB84" s="231"/>
    </row>
    <row r="85" spans="1:28" ht="18" customHeight="1">
      <c r="N85" s="232" t="s">
        <v>138</v>
      </c>
      <c r="O85" s="232"/>
      <c r="P85" s="232"/>
      <c r="R85" s="233" t="s">
        <v>139</v>
      </c>
      <c r="S85" s="233"/>
      <c r="T85" s="233"/>
      <c r="U85" s="233"/>
      <c r="V85" s="233"/>
      <c r="W85" s="233"/>
      <c r="X85" s="233"/>
      <c r="Y85" s="233"/>
      <c r="Z85" s="233"/>
      <c r="AA85" s="233"/>
      <c r="AB85" s="233"/>
    </row>
    <row r="86" spans="1:28" ht="18" customHeight="1"/>
    <row r="87" spans="1:28" ht="18" customHeight="1">
      <c r="B87" s="352" t="s">
        <v>196</v>
      </c>
      <c r="C87" s="352"/>
      <c r="D87" s="352"/>
      <c r="E87" s="352"/>
      <c r="F87" s="352"/>
      <c r="G87" s="352"/>
      <c r="H87" s="352"/>
      <c r="I87" s="352"/>
      <c r="J87" s="352"/>
      <c r="K87" s="352"/>
      <c r="L87" s="352"/>
      <c r="M87" s="352"/>
      <c r="N87" s="352"/>
      <c r="O87" s="352"/>
      <c r="P87" s="352"/>
      <c r="Q87" s="352"/>
      <c r="R87" s="352"/>
      <c r="S87" s="352"/>
      <c r="T87" s="352"/>
      <c r="U87" s="352"/>
      <c r="V87" s="352"/>
      <c r="W87" s="352"/>
      <c r="X87" s="352"/>
      <c r="Y87" s="352"/>
      <c r="Z87" s="352"/>
      <c r="AA87" s="352"/>
      <c r="AB87" s="352"/>
    </row>
    <row r="88" spans="1:28" ht="18" customHeight="1">
      <c r="A88" s="351" t="s">
        <v>197</v>
      </c>
      <c r="B88" s="351"/>
      <c r="C88" s="351"/>
      <c r="D88" s="351"/>
      <c r="E88" s="351"/>
      <c r="F88" s="351"/>
      <c r="G88" s="351"/>
      <c r="H88" s="351"/>
      <c r="I88" s="351"/>
      <c r="J88" s="351"/>
      <c r="K88" s="351"/>
      <c r="L88" s="351"/>
      <c r="M88" s="351"/>
      <c r="N88" s="351"/>
      <c r="O88" s="351"/>
      <c r="P88" s="351"/>
      <c r="Q88" s="351"/>
      <c r="R88" s="351"/>
      <c r="S88" s="351"/>
      <c r="T88" s="351"/>
      <c r="U88" s="351"/>
      <c r="V88" s="351"/>
      <c r="W88" s="351"/>
      <c r="X88" s="351"/>
      <c r="Y88" s="351"/>
      <c r="Z88" s="351"/>
      <c r="AA88" s="351"/>
      <c r="AB88" s="351"/>
    </row>
    <row r="89" spans="1:28" ht="24.95" customHeight="1">
      <c r="A89" s="38"/>
      <c r="B89" s="356" t="s">
        <v>166</v>
      </c>
      <c r="C89" s="357"/>
      <c r="D89" s="357"/>
      <c r="E89" s="357"/>
      <c r="F89" s="357"/>
      <c r="G89" s="357"/>
      <c r="H89" s="357"/>
      <c r="I89" s="55"/>
      <c r="J89" s="359" t="s">
        <v>198</v>
      </c>
      <c r="K89" s="360"/>
      <c r="L89" s="360"/>
      <c r="M89" s="361"/>
      <c r="N89" s="362"/>
      <c r="O89" s="363"/>
      <c r="P89" s="363"/>
      <c r="Q89" s="363"/>
      <c r="R89" s="363"/>
      <c r="S89" s="363"/>
      <c r="T89" s="363"/>
      <c r="U89" s="363"/>
      <c r="V89" s="363"/>
      <c r="W89" s="363"/>
      <c r="X89" s="363"/>
      <c r="Y89" s="363"/>
      <c r="Z89" s="363"/>
      <c r="AA89" s="363"/>
      <c r="AB89" s="364"/>
    </row>
    <row r="90" spans="1:28" ht="24.95" customHeight="1">
      <c r="A90" s="37"/>
      <c r="B90" s="358"/>
      <c r="C90" s="358"/>
      <c r="D90" s="358"/>
      <c r="E90" s="358"/>
      <c r="F90" s="358"/>
      <c r="G90" s="358"/>
      <c r="H90" s="358"/>
      <c r="I90" s="54"/>
      <c r="J90" s="359" t="s">
        <v>199</v>
      </c>
      <c r="K90" s="360"/>
      <c r="L90" s="360"/>
      <c r="M90" s="361"/>
      <c r="N90" s="365"/>
      <c r="O90" s="366"/>
      <c r="P90" s="366"/>
      <c r="Q90" s="366"/>
      <c r="R90" s="366"/>
      <c r="S90" s="366"/>
      <c r="T90" s="366"/>
      <c r="U90" s="366"/>
      <c r="V90" s="366"/>
      <c r="W90" s="366"/>
      <c r="X90" s="366"/>
      <c r="Y90" s="366"/>
      <c r="Z90" s="366"/>
      <c r="AA90" s="366"/>
      <c r="AB90" s="367"/>
    </row>
    <row r="91" spans="1:28" ht="24.95" customHeight="1">
      <c r="A91" s="38"/>
      <c r="B91" s="368" t="s">
        <v>200</v>
      </c>
      <c r="C91" s="357"/>
      <c r="D91" s="357"/>
      <c r="E91" s="357"/>
      <c r="F91" s="357"/>
      <c r="G91" s="357"/>
      <c r="H91" s="357"/>
      <c r="I91" s="55"/>
      <c r="J91" s="359" t="s">
        <v>198</v>
      </c>
      <c r="K91" s="360"/>
      <c r="L91" s="360"/>
      <c r="M91" s="361"/>
      <c r="N91" s="223"/>
      <c r="O91" s="224"/>
      <c r="P91" s="224"/>
      <c r="Q91" s="224"/>
      <c r="R91" s="224"/>
      <c r="S91" s="224"/>
      <c r="T91" s="224"/>
      <c r="U91" s="224"/>
      <c r="V91" s="224"/>
      <c r="W91" s="224"/>
      <c r="X91" s="224"/>
      <c r="Y91" s="224"/>
      <c r="Z91" s="224"/>
      <c r="AA91" s="224"/>
      <c r="AB91" s="225"/>
    </row>
    <row r="92" spans="1:28" ht="24.95" customHeight="1">
      <c r="A92" s="37"/>
      <c r="B92" s="358"/>
      <c r="C92" s="358"/>
      <c r="D92" s="358"/>
      <c r="E92" s="358"/>
      <c r="F92" s="358"/>
      <c r="G92" s="358"/>
      <c r="H92" s="358"/>
      <c r="I92" s="54"/>
      <c r="J92" s="359" t="s">
        <v>199</v>
      </c>
      <c r="K92" s="360"/>
      <c r="L92" s="360"/>
      <c r="M92" s="361"/>
      <c r="N92" s="223"/>
      <c r="O92" s="224"/>
      <c r="P92" s="224"/>
      <c r="Q92" s="224"/>
      <c r="R92" s="224"/>
      <c r="S92" s="224"/>
      <c r="T92" s="224"/>
      <c r="U92" s="224"/>
      <c r="V92" s="224"/>
      <c r="W92" s="224"/>
      <c r="X92" s="224"/>
      <c r="Y92" s="224"/>
      <c r="Z92" s="224"/>
      <c r="AA92" s="224"/>
      <c r="AB92" s="225"/>
    </row>
    <row r="93" spans="1:28" ht="12" customHeight="1">
      <c r="A93" s="42"/>
      <c r="B93" s="356" t="s">
        <v>173</v>
      </c>
      <c r="C93" s="357"/>
      <c r="D93" s="357"/>
      <c r="E93" s="357"/>
      <c r="F93" s="357"/>
      <c r="G93" s="357"/>
      <c r="H93" s="357"/>
      <c r="I93" s="55"/>
      <c r="J93" s="370" t="s">
        <v>198</v>
      </c>
      <c r="K93" s="371"/>
      <c r="L93" s="371"/>
      <c r="M93" s="372"/>
      <c r="N93" s="241"/>
      <c r="O93" s="242"/>
      <c r="P93" s="242"/>
      <c r="Q93" s="242"/>
      <c r="R93" s="242"/>
      <c r="S93" s="242"/>
      <c r="T93" s="242"/>
      <c r="U93" s="242"/>
      <c r="V93" s="242"/>
      <c r="W93" s="242"/>
      <c r="X93" s="242"/>
      <c r="Y93" s="242"/>
      <c r="Z93" s="242"/>
      <c r="AA93" s="242"/>
      <c r="AB93" s="243"/>
    </row>
    <row r="94" spans="1:28" ht="12" customHeight="1">
      <c r="A94" s="41"/>
      <c r="B94" s="369"/>
      <c r="C94" s="369"/>
      <c r="D94" s="369"/>
      <c r="E94" s="369"/>
      <c r="F94" s="369"/>
      <c r="G94" s="369"/>
      <c r="H94" s="369"/>
      <c r="I94" s="40"/>
      <c r="J94" s="373"/>
      <c r="K94" s="374"/>
      <c r="L94" s="374"/>
      <c r="M94" s="375"/>
      <c r="N94" s="249"/>
      <c r="O94" s="250"/>
      <c r="P94" s="250"/>
      <c r="Q94" s="250"/>
      <c r="R94" s="250"/>
      <c r="S94" s="250"/>
      <c r="T94" s="250"/>
      <c r="U94" s="250"/>
      <c r="V94" s="250"/>
      <c r="W94" s="250"/>
      <c r="X94" s="250"/>
      <c r="Y94" s="250"/>
      <c r="Z94" s="250"/>
      <c r="AA94" s="250"/>
      <c r="AB94" s="251"/>
    </row>
    <row r="95" spans="1:28" ht="12" customHeight="1">
      <c r="A95" s="41"/>
      <c r="B95" s="369"/>
      <c r="C95" s="369"/>
      <c r="D95" s="369"/>
      <c r="E95" s="369"/>
      <c r="F95" s="369"/>
      <c r="G95" s="369"/>
      <c r="H95" s="369"/>
      <c r="I95" s="40"/>
      <c r="J95" s="370" t="s">
        <v>199</v>
      </c>
      <c r="K95" s="371"/>
      <c r="L95" s="371"/>
      <c r="M95" s="372"/>
      <c r="N95" s="241"/>
      <c r="O95" s="242"/>
      <c r="P95" s="242"/>
      <c r="Q95" s="242"/>
      <c r="R95" s="242"/>
      <c r="S95" s="242"/>
      <c r="T95" s="242"/>
      <c r="U95" s="242"/>
      <c r="V95" s="242"/>
      <c r="W95" s="242"/>
      <c r="X95" s="242"/>
      <c r="Y95" s="242"/>
      <c r="Z95" s="242"/>
      <c r="AA95" s="242"/>
      <c r="AB95" s="243"/>
    </row>
    <row r="96" spans="1:28" ht="12" customHeight="1">
      <c r="A96" s="39"/>
      <c r="B96" s="358"/>
      <c r="C96" s="358"/>
      <c r="D96" s="358"/>
      <c r="E96" s="358"/>
      <c r="F96" s="358"/>
      <c r="G96" s="358"/>
      <c r="H96" s="358"/>
      <c r="I96" s="54"/>
      <c r="J96" s="373"/>
      <c r="K96" s="374"/>
      <c r="L96" s="374"/>
      <c r="M96" s="375"/>
      <c r="N96" s="249"/>
      <c r="O96" s="250"/>
      <c r="P96" s="250"/>
      <c r="Q96" s="250"/>
      <c r="R96" s="250"/>
      <c r="S96" s="250"/>
      <c r="T96" s="250"/>
      <c r="U96" s="250"/>
      <c r="V96" s="250"/>
      <c r="W96" s="250"/>
      <c r="X96" s="250"/>
      <c r="Y96" s="250"/>
      <c r="Z96" s="250"/>
      <c r="AA96" s="250"/>
      <c r="AB96" s="251"/>
    </row>
    <row r="97" spans="1:28" ht="24.95" customHeight="1">
      <c r="A97" s="38"/>
      <c r="B97" s="356" t="s">
        <v>175</v>
      </c>
      <c r="C97" s="357"/>
      <c r="D97" s="357"/>
      <c r="E97" s="357"/>
      <c r="F97" s="357"/>
      <c r="G97" s="357"/>
      <c r="H97" s="357"/>
      <c r="I97" s="55"/>
      <c r="J97" s="359" t="s">
        <v>198</v>
      </c>
      <c r="K97" s="360"/>
      <c r="L97" s="360"/>
      <c r="M97" s="361"/>
      <c r="N97" s="376"/>
      <c r="O97" s="377"/>
      <c r="P97" s="377"/>
      <c r="Q97" s="377"/>
      <c r="R97" s="377"/>
      <c r="S97" s="377"/>
      <c r="T97" s="377"/>
      <c r="U97" s="377"/>
      <c r="V97" s="377"/>
      <c r="W97" s="377"/>
      <c r="X97" s="377"/>
      <c r="Y97" s="377"/>
      <c r="Z97" s="377"/>
      <c r="AA97" s="377"/>
      <c r="AB97" s="378"/>
    </row>
    <row r="98" spans="1:28" ht="24.95" customHeight="1">
      <c r="A98" s="37"/>
      <c r="B98" s="358"/>
      <c r="C98" s="358"/>
      <c r="D98" s="358"/>
      <c r="E98" s="358"/>
      <c r="F98" s="358"/>
      <c r="G98" s="358"/>
      <c r="H98" s="358"/>
      <c r="I98" s="54"/>
      <c r="J98" s="359" t="s">
        <v>199</v>
      </c>
      <c r="K98" s="360"/>
      <c r="L98" s="360"/>
      <c r="M98" s="361"/>
      <c r="N98" s="376"/>
      <c r="O98" s="377"/>
      <c r="P98" s="377"/>
      <c r="Q98" s="377"/>
      <c r="R98" s="377"/>
      <c r="S98" s="377"/>
      <c r="T98" s="377"/>
      <c r="U98" s="377"/>
      <c r="V98" s="377"/>
      <c r="W98" s="377"/>
      <c r="X98" s="377"/>
      <c r="Y98" s="377"/>
      <c r="Z98" s="377"/>
      <c r="AA98" s="377"/>
      <c r="AB98" s="378"/>
    </row>
    <row r="99" spans="1:28" ht="18" customHeight="1">
      <c r="G99" s="36"/>
    </row>
    <row r="100" spans="1:28" ht="18" customHeight="1">
      <c r="G100" s="36"/>
    </row>
    <row r="101" spans="1:28" ht="18" customHeight="1">
      <c r="G101" s="36"/>
    </row>
    <row r="102" spans="1:28" ht="18" customHeight="1">
      <c r="C102" s="34"/>
      <c r="G102" s="36"/>
    </row>
    <row r="103" spans="1:28">
      <c r="A103" s="34"/>
      <c r="B103" s="34"/>
      <c r="C103" s="35"/>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row>
    <row r="104" spans="1:28">
      <c r="A104" s="34"/>
      <c r="B104" s="34"/>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row>
    <row r="105" spans="1:28">
      <c r="A105" s="35"/>
      <c r="B105" s="35"/>
      <c r="C105" s="34"/>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row>
    <row r="106" spans="1:28">
      <c r="A106" s="34"/>
      <c r="B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row>
    <row r="107" spans="1:28" ht="18" customHeight="1"/>
    <row r="108" spans="1:28" ht="18" customHeight="1"/>
    <row r="109" spans="1:28" ht="18" customHeight="1"/>
    <row r="110" spans="1:28" ht="18" customHeight="1"/>
    <row r="111" spans="1:28" ht="18" customHeight="1">
      <c r="A111" s="23"/>
      <c r="B111" s="23"/>
      <c r="C111" s="23"/>
      <c r="D111" s="23"/>
      <c r="E111" s="23"/>
      <c r="F111" s="23"/>
    </row>
    <row r="112" spans="1:28" ht="18" customHeight="1">
      <c r="A112" s="201"/>
      <c r="B112" s="201"/>
      <c r="C112" s="201"/>
      <c r="D112" s="201"/>
      <c r="E112" s="201"/>
      <c r="F112" s="201"/>
    </row>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sheetData>
  <mergeCells count="34">
    <mergeCell ref="B97:H98"/>
    <mergeCell ref="J97:M97"/>
    <mergeCell ref="N97:AB97"/>
    <mergeCell ref="J98:M98"/>
    <mergeCell ref="N98:AB98"/>
    <mergeCell ref="B93:H96"/>
    <mergeCell ref="J93:M94"/>
    <mergeCell ref="N93:AB94"/>
    <mergeCell ref="J95:M96"/>
    <mergeCell ref="N95:AB96"/>
    <mergeCell ref="B91:H92"/>
    <mergeCell ref="J91:M91"/>
    <mergeCell ref="N91:AB91"/>
    <mergeCell ref="J92:M92"/>
    <mergeCell ref="N92:AB92"/>
    <mergeCell ref="B89:H90"/>
    <mergeCell ref="J89:M89"/>
    <mergeCell ref="J90:M90"/>
    <mergeCell ref="N89:AB89"/>
    <mergeCell ref="N90:AB90"/>
    <mergeCell ref="A88:AB88"/>
    <mergeCell ref="B87:AB87"/>
    <mergeCell ref="N83:P83"/>
    <mergeCell ref="A76:AB76"/>
    <mergeCell ref="R79:S79"/>
    <mergeCell ref="T79:U79"/>
    <mergeCell ref="W79:X79"/>
    <mergeCell ref="Z79:AA79"/>
    <mergeCell ref="C81:I81"/>
    <mergeCell ref="N84:P84"/>
    <mergeCell ref="R84:AB84"/>
    <mergeCell ref="N85:P85"/>
    <mergeCell ref="R85:AB85"/>
    <mergeCell ref="R83:AB83"/>
  </mergeCells>
  <phoneticPr fontId="11"/>
  <conditionalFormatting sqref="R83:AB83">
    <cfRule type="cellIs" dxfId="25" priority="2" operator="equal">
      <formula>" "</formula>
    </cfRule>
  </conditionalFormatting>
  <conditionalFormatting sqref="R85:AB85">
    <cfRule type="cellIs" dxfId="24" priority="1" operator="equal">
      <formula>" "</formula>
    </cfRule>
  </conditionalFormatting>
  <conditionalFormatting sqref="T79:U79">
    <cfRule type="cellIs" dxfId="23" priority="3" operator="equal">
      <formula>1</formula>
    </cfRule>
  </conditionalFormatting>
  <dataValidations xWindow="958" yWindow="579" count="12">
    <dataValidation type="list" allowBlank="1" showInputMessage="1" showErrorMessage="1" prompt="プルダウンから選択してください" sqref="Z79:AA79" xr:uid="{F434B451-FAD8-4E23-B1B7-A5E80E5DBF9A}">
      <formula1>$D$4:$D$34</formula1>
    </dataValidation>
    <dataValidation type="list" allowBlank="1" showInputMessage="1" showErrorMessage="1" prompt="プルダウンから選択してください" sqref="T79:U79" xr:uid="{B97A2EF6-275B-44C2-B171-2DE6051928AA}">
      <formula1>$D$4:$D$67</formula1>
    </dataValidation>
    <dataValidation type="list" allowBlank="1" showInputMessage="1" showErrorMessage="1" prompt="プルダウンから選択してください" sqref="W79:X79" xr:uid="{61A9D361-9A73-43AE-BD1B-5D57C90016A5}">
      <formula1>$C$4:$C$15</formula1>
    </dataValidation>
    <dataValidation allowBlank="1" showInputMessage="1" showErrorMessage="1" promptTitle="再就職先の名称―――――――――――――――――――――――――" prompt="再就職先の名称は、正式名称を記入してください_x000a_（例）【〇】独立行政法人□□、公益財団法人□□　等_x000a_　　　 　【×】（独）□□、（財）□□　等" sqref="N92:AB92" xr:uid="{F348B54E-C4F9-4BFA-80D3-161851A1F0C3}"/>
    <dataValidation allowBlank="1" showInputMessage="1" showErrorMessage="1" promptTitle="再就職先における地位――――――――――――――――――――――" prompt="再就職先における職名を記入してください_x000a_担当名等がある場合にはその名称も併せて記載してください_x000a_（例）理事（○○担当）_x000a_スペースは入力しないでください" sqref="N98:AB98" xr:uid="{10883BFC-0E36-477D-9DB9-C03C0D994B00}"/>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R85:AB85" xr:uid="{DC3771A1-18BF-4890-86E6-6F26C4675952}"/>
    <dataValidation allowBlank="1" showInputMessage="1" showErrorMessage="1" promptTitle="届出者の氏名―――――――――――" prompt="「姓」と「名」の間は全角１文字空けてください" sqref="R84:AB84" xr:uid="{B827FA61-69D6-4E55-8A24-3D84C9400F52}"/>
    <dataValidation allowBlank="1" showInputMessage="1" promptTitle="届出者の住所―――――――――――" prompt="都道府県名から記入してください_x000a_海外の場合には、所在地は国名を含めて記入してください" sqref="R83:AB83" xr:uid="{102ED882-6D16-4335-8477-890F416D86BC}"/>
    <dataValidation allowBlank="1" showErrorMessage="1" promptTitle="再就職先の名称―――――――――――――――――――――――――" prompt="再就職先の名称は、正式名称を記入してください_x000a_（例）【〇】独立行政法人□□、公益財団法人□□　等_x000a_　　　 　【×】（独）□□、（財）□□　等_x000a_　_x000a_所属する支部、支所、内部組織は本欄ではなく「再就職先における地位」欄に記載してください_x000a_（例）再就職先の名称「学校法人△△」、再就職先の地位「△△大学○○学部教授」_x000a_" sqref="N91:AB91" xr:uid="{5EF466BC-169F-4337-BF73-1C00A1C4DA8B}"/>
    <dataValidation allowBlank="1" promptTitle="再就職先の業務内容――――――――――――" prompt="本人又は所属部署の業務内容ではなく、組織全体の業務内容を記入してください_x000a__x000a_プルダウンに該当するものがないかご確認ください_x000a_該当がない場合は直接入力してください" sqref="N93:AB94" xr:uid="{8821BBBC-F692-47E7-8242-AB73242F6E99}"/>
    <dataValidation allowBlank="1" showErrorMessage="1" promptTitle="再就職先における地位――――――――――――――――――――――" prompt="再就職先における職名を記入してください_x000a_所属部署名、支部名、担当名等がある場合にはその名称も併せて記載してください_x000a_（例）理事（○○担当）_x000a_　　　　◇◇支店□□部部長代理_x000a_　　　　△△大学○○学部教授_x000a_スペースは入力しないでください" sqref="N97:AB97" xr:uid="{E7441BB2-E664-40F4-9C50-246A329AFF60}"/>
    <dataValidation allowBlank="1" showInputMessage="1" promptTitle="再就職先の業務内容――――――――――――" prompt="定款、寄附行為等における目的等を参考に、法人の主な業務内容をわかりやすく、簡潔に記入してください_x000a_本人又は所属部署の業務内容ではなく、組織全体の業務内容を記入してください" sqref="N95:AB96" xr:uid="{36C46D53-D6EA-4F8D-9DFA-644965CA576F}"/>
  </dataValidations>
  <printOptions horizontalCentered="1"/>
  <pageMargins left="0.51181102362204722" right="0.51181102362204722" top="0.55118110236220474" bottom="0.35433070866141736" header="0.31496062992125984" footer="0.31496062992125984"/>
  <pageSetup paperSize="9" orientation="portrait" r:id="rId1"/>
  <rowBreaks count="1" manualBreakCount="1">
    <brk id="109" max="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C141"/>
  <sheetViews>
    <sheetView view="pageBreakPreview" zoomScaleNormal="100" zoomScaleSheetLayoutView="100" workbookViewId="0"/>
  </sheetViews>
  <sheetFormatPr defaultColWidth="9" defaultRowHeight="12.95"/>
  <cols>
    <col min="1" max="1" width="2.5703125" style="33" customWidth="1"/>
    <col min="2" max="2" width="1.5703125" style="33" customWidth="1"/>
    <col min="3" max="3" width="3.140625" style="33" customWidth="1"/>
    <col min="4" max="4" width="3" style="33" customWidth="1"/>
    <col min="5" max="9" width="3.140625" style="33" customWidth="1"/>
    <col min="10" max="10" width="1.5703125" style="33" customWidth="1"/>
    <col min="11" max="11" width="3.140625" style="33" customWidth="1"/>
    <col min="12" max="12" width="1.85546875" style="33" customWidth="1"/>
    <col min="13" max="29" width="3.140625" style="33" customWidth="1"/>
    <col min="30" max="16384" width="9" style="33"/>
  </cols>
  <sheetData>
    <row r="2" spans="3:6" hidden="1">
      <c r="C2" s="3" t="s">
        <v>2</v>
      </c>
      <c r="D2" s="3" t="s">
        <v>3</v>
      </c>
      <c r="E2" s="3" t="s">
        <v>193</v>
      </c>
      <c r="F2" s="2"/>
    </row>
    <row r="3" spans="3:6" hidden="1">
      <c r="C3" s="3"/>
      <c r="D3" s="3"/>
      <c r="E3" s="3"/>
      <c r="F3" s="2"/>
    </row>
    <row r="4" spans="3:6" hidden="1">
      <c r="C4" s="2">
        <v>1</v>
      </c>
      <c r="D4" s="2">
        <v>1</v>
      </c>
      <c r="E4" s="2">
        <v>1</v>
      </c>
      <c r="F4" s="2"/>
    </row>
    <row r="5" spans="3:6" hidden="1">
      <c r="C5" s="2">
        <v>2</v>
      </c>
      <c r="D5" s="2">
        <v>2</v>
      </c>
      <c r="E5" s="2">
        <v>2</v>
      </c>
      <c r="F5" s="2"/>
    </row>
    <row r="6" spans="3:6" hidden="1">
      <c r="C6" s="2">
        <v>3</v>
      </c>
      <c r="D6" s="2">
        <v>3</v>
      </c>
      <c r="E6" s="2">
        <v>3</v>
      </c>
      <c r="F6" s="2"/>
    </row>
    <row r="7" spans="3:6" hidden="1">
      <c r="C7" s="2">
        <v>4</v>
      </c>
      <c r="D7" s="2">
        <v>4</v>
      </c>
      <c r="E7" s="2">
        <v>4</v>
      </c>
      <c r="F7" s="2"/>
    </row>
    <row r="8" spans="3:6" hidden="1">
      <c r="C8" s="2">
        <v>5</v>
      </c>
      <c r="D8" s="2">
        <v>5</v>
      </c>
      <c r="E8" s="2">
        <v>5</v>
      </c>
      <c r="F8" s="2"/>
    </row>
    <row r="9" spans="3:6" hidden="1">
      <c r="C9" s="2">
        <v>6</v>
      </c>
      <c r="D9" s="2">
        <v>6</v>
      </c>
      <c r="E9" s="2">
        <v>6</v>
      </c>
      <c r="F9" s="2"/>
    </row>
    <row r="10" spans="3:6" hidden="1">
      <c r="C10" s="2">
        <v>7</v>
      </c>
      <c r="D10" s="2">
        <v>7</v>
      </c>
      <c r="E10" s="2">
        <v>7</v>
      </c>
      <c r="F10" s="2"/>
    </row>
    <row r="11" spans="3:6" hidden="1">
      <c r="C11" s="2">
        <v>8</v>
      </c>
      <c r="D11" s="2">
        <v>8</v>
      </c>
      <c r="E11" s="2">
        <v>8</v>
      </c>
      <c r="F11" s="2"/>
    </row>
    <row r="12" spans="3:6" hidden="1">
      <c r="C12" s="2">
        <v>9</v>
      </c>
      <c r="D12" s="2">
        <v>9</v>
      </c>
      <c r="E12" s="2">
        <v>9</v>
      </c>
      <c r="F12" s="2"/>
    </row>
    <row r="13" spans="3:6" hidden="1">
      <c r="C13" s="2">
        <v>10</v>
      </c>
      <c r="D13" s="2">
        <v>10</v>
      </c>
      <c r="E13" s="2">
        <v>10</v>
      </c>
      <c r="F13" s="2"/>
    </row>
    <row r="14" spans="3:6" hidden="1">
      <c r="C14" s="2">
        <v>11</v>
      </c>
      <c r="D14" s="2">
        <v>11</v>
      </c>
      <c r="E14" s="2">
        <v>11</v>
      </c>
      <c r="F14" s="2"/>
    </row>
    <row r="15" spans="3:6" hidden="1">
      <c r="C15" s="2">
        <v>12</v>
      </c>
      <c r="D15" s="2">
        <v>12</v>
      </c>
      <c r="E15" s="2">
        <v>12</v>
      </c>
      <c r="F15" s="2"/>
    </row>
    <row r="16" spans="3:6" hidden="1">
      <c r="C16" s="2"/>
      <c r="D16" s="2">
        <v>13</v>
      </c>
      <c r="E16" s="2">
        <v>13</v>
      </c>
      <c r="F16" s="2"/>
    </row>
    <row r="17" spans="3:6" hidden="1">
      <c r="C17" s="2"/>
      <c r="D17" s="2">
        <v>14</v>
      </c>
      <c r="E17" s="2">
        <v>14</v>
      </c>
      <c r="F17" s="2"/>
    </row>
    <row r="18" spans="3:6" hidden="1">
      <c r="C18" s="2"/>
      <c r="D18" s="2">
        <v>15</v>
      </c>
      <c r="E18" s="2">
        <v>15</v>
      </c>
      <c r="F18" s="2"/>
    </row>
    <row r="19" spans="3:6" hidden="1">
      <c r="C19" s="2"/>
      <c r="D19" s="2">
        <v>16</v>
      </c>
      <c r="E19" s="2">
        <v>16</v>
      </c>
      <c r="F19" s="2"/>
    </row>
    <row r="20" spans="3:6" hidden="1">
      <c r="C20" s="2"/>
      <c r="D20" s="2">
        <v>17</v>
      </c>
      <c r="E20" s="2">
        <v>17</v>
      </c>
      <c r="F20" s="2"/>
    </row>
    <row r="21" spans="3:6" hidden="1">
      <c r="C21" s="2"/>
      <c r="D21" s="2">
        <v>18</v>
      </c>
      <c r="E21" s="2">
        <v>18</v>
      </c>
      <c r="F21" s="2"/>
    </row>
    <row r="22" spans="3:6" hidden="1">
      <c r="C22" s="2"/>
      <c r="D22" s="2">
        <v>19</v>
      </c>
      <c r="E22" s="2">
        <v>19</v>
      </c>
      <c r="F22" s="2"/>
    </row>
    <row r="23" spans="3:6" hidden="1">
      <c r="C23" s="2"/>
      <c r="D23" s="2">
        <v>20</v>
      </c>
      <c r="E23" s="2">
        <v>20</v>
      </c>
      <c r="F23" s="2"/>
    </row>
    <row r="24" spans="3:6" hidden="1">
      <c r="C24" s="2"/>
      <c r="D24" s="2">
        <v>21</v>
      </c>
      <c r="E24" s="2">
        <v>21</v>
      </c>
      <c r="F24" s="2"/>
    </row>
    <row r="25" spans="3:6" hidden="1">
      <c r="C25" s="2"/>
      <c r="D25" s="2">
        <v>22</v>
      </c>
      <c r="E25" s="2">
        <v>22</v>
      </c>
      <c r="F25" s="2"/>
    </row>
    <row r="26" spans="3:6" hidden="1">
      <c r="C26" s="2"/>
      <c r="D26" s="2">
        <v>23</v>
      </c>
      <c r="E26" s="2">
        <v>23</v>
      </c>
      <c r="F26" s="2"/>
    </row>
    <row r="27" spans="3:6" hidden="1">
      <c r="C27" s="2"/>
      <c r="D27" s="2">
        <v>24</v>
      </c>
      <c r="E27" s="2">
        <v>24</v>
      </c>
      <c r="F27" s="2"/>
    </row>
    <row r="28" spans="3:6" hidden="1">
      <c r="C28" s="2"/>
      <c r="D28" s="2">
        <v>25</v>
      </c>
      <c r="E28" s="2">
        <v>25</v>
      </c>
      <c r="F28" s="2"/>
    </row>
    <row r="29" spans="3:6" hidden="1">
      <c r="C29" s="2"/>
      <c r="D29" s="2">
        <v>26</v>
      </c>
      <c r="E29" s="2">
        <v>26</v>
      </c>
      <c r="F29" s="2"/>
    </row>
    <row r="30" spans="3:6" hidden="1">
      <c r="C30" s="2"/>
      <c r="D30" s="2">
        <v>27</v>
      </c>
      <c r="E30" s="2">
        <v>27</v>
      </c>
      <c r="F30" s="2"/>
    </row>
    <row r="31" spans="3:6" hidden="1">
      <c r="C31" s="2"/>
      <c r="D31" s="2">
        <v>28</v>
      </c>
      <c r="E31" s="2">
        <v>28</v>
      </c>
      <c r="F31" s="2"/>
    </row>
    <row r="32" spans="3:6" hidden="1">
      <c r="C32" s="2"/>
      <c r="D32" s="2">
        <v>29</v>
      </c>
      <c r="E32" s="2">
        <v>29</v>
      </c>
      <c r="F32" s="2"/>
    </row>
    <row r="33" spans="3:6" hidden="1">
      <c r="C33" s="2"/>
      <c r="D33" s="2">
        <v>30</v>
      </c>
      <c r="E33" s="2">
        <v>30</v>
      </c>
      <c r="F33" s="2"/>
    </row>
    <row r="34" spans="3:6" hidden="1">
      <c r="C34" s="2"/>
      <c r="D34" s="2">
        <v>31</v>
      </c>
      <c r="E34" s="2">
        <v>31</v>
      </c>
      <c r="F34" s="2"/>
    </row>
    <row r="35" spans="3:6" hidden="1">
      <c r="C35" s="2"/>
      <c r="D35" s="2"/>
      <c r="E35" s="2">
        <v>32</v>
      </c>
      <c r="F35" s="2"/>
    </row>
    <row r="36" spans="3:6" hidden="1">
      <c r="C36" s="2"/>
      <c r="D36" s="2"/>
      <c r="E36" s="2">
        <v>33</v>
      </c>
      <c r="F36" s="2"/>
    </row>
    <row r="37" spans="3:6" hidden="1">
      <c r="C37" s="2"/>
      <c r="D37" s="2"/>
      <c r="E37" s="2">
        <v>34</v>
      </c>
      <c r="F37" s="2"/>
    </row>
    <row r="38" spans="3:6" hidden="1">
      <c r="C38" s="2"/>
      <c r="D38" s="2"/>
      <c r="E38" s="2">
        <v>35</v>
      </c>
      <c r="F38" s="2"/>
    </row>
    <row r="39" spans="3:6" hidden="1">
      <c r="C39" s="2"/>
      <c r="D39" s="2"/>
      <c r="E39" s="2">
        <v>36</v>
      </c>
      <c r="F39" s="2"/>
    </row>
    <row r="40" spans="3:6" hidden="1">
      <c r="C40" s="2"/>
      <c r="D40" s="2"/>
      <c r="E40" s="2">
        <v>37</v>
      </c>
      <c r="F40" s="2"/>
    </row>
    <row r="41" spans="3:6" hidden="1">
      <c r="C41" s="2"/>
      <c r="D41" s="2"/>
      <c r="E41" s="2">
        <v>38</v>
      </c>
      <c r="F41" s="2"/>
    </row>
    <row r="42" spans="3:6" hidden="1">
      <c r="C42" s="2"/>
      <c r="D42" s="2"/>
      <c r="E42" s="2">
        <v>39</v>
      </c>
      <c r="F42" s="2"/>
    </row>
    <row r="43" spans="3:6" hidden="1">
      <c r="C43" s="2"/>
      <c r="D43" s="2"/>
      <c r="E43" s="2">
        <v>40</v>
      </c>
      <c r="F43" s="2"/>
    </row>
    <row r="44" spans="3:6" hidden="1">
      <c r="C44" s="2"/>
      <c r="D44" s="2"/>
      <c r="E44" s="2">
        <v>41</v>
      </c>
      <c r="F44" s="2"/>
    </row>
    <row r="45" spans="3:6" hidden="1">
      <c r="C45" s="2"/>
      <c r="D45" s="2"/>
      <c r="E45" s="2">
        <v>42</v>
      </c>
      <c r="F45" s="2"/>
    </row>
    <row r="46" spans="3:6" hidden="1">
      <c r="C46" s="2"/>
      <c r="D46" s="2"/>
      <c r="E46" s="2">
        <v>43</v>
      </c>
      <c r="F46" s="2"/>
    </row>
    <row r="47" spans="3:6" hidden="1">
      <c r="C47" s="2"/>
      <c r="D47" s="2"/>
      <c r="E47" s="2">
        <v>44</v>
      </c>
      <c r="F47" s="2"/>
    </row>
    <row r="48" spans="3:6" hidden="1">
      <c r="C48" s="2"/>
      <c r="D48" s="2"/>
      <c r="E48" s="2">
        <v>45</v>
      </c>
      <c r="F48" s="2"/>
    </row>
    <row r="49" spans="3:6" hidden="1">
      <c r="C49" s="2"/>
      <c r="D49" s="2"/>
      <c r="E49" s="2">
        <v>46</v>
      </c>
      <c r="F49" s="2"/>
    </row>
    <row r="50" spans="3:6" hidden="1">
      <c r="C50" s="2"/>
      <c r="D50" s="2"/>
      <c r="E50" s="2">
        <v>47</v>
      </c>
      <c r="F50" s="2"/>
    </row>
    <row r="51" spans="3:6" hidden="1">
      <c r="C51" s="2"/>
      <c r="D51" s="2"/>
      <c r="E51" s="2">
        <v>48</v>
      </c>
      <c r="F51" s="2"/>
    </row>
    <row r="52" spans="3:6" hidden="1">
      <c r="C52" s="2"/>
      <c r="D52" s="2"/>
      <c r="E52" s="2">
        <v>49</v>
      </c>
      <c r="F52" s="2"/>
    </row>
    <row r="53" spans="3:6" hidden="1">
      <c r="C53" s="2"/>
      <c r="D53" s="2"/>
      <c r="E53" s="2">
        <v>50</v>
      </c>
      <c r="F53" s="2"/>
    </row>
    <row r="54" spans="3:6" hidden="1">
      <c r="C54" s="2"/>
      <c r="D54" s="2"/>
      <c r="E54" s="2">
        <v>51</v>
      </c>
      <c r="F54" s="2"/>
    </row>
    <row r="55" spans="3:6" hidden="1">
      <c r="C55" s="2"/>
      <c r="D55" s="2"/>
      <c r="E55" s="2">
        <v>52</v>
      </c>
      <c r="F55" s="2"/>
    </row>
    <row r="56" spans="3:6" hidden="1">
      <c r="C56" s="2"/>
      <c r="D56" s="2"/>
      <c r="E56" s="2">
        <v>53</v>
      </c>
      <c r="F56" s="2"/>
    </row>
    <row r="57" spans="3:6" hidden="1">
      <c r="C57" s="2"/>
      <c r="D57" s="2"/>
      <c r="E57" s="2">
        <v>54</v>
      </c>
      <c r="F57" s="2"/>
    </row>
    <row r="58" spans="3:6" hidden="1">
      <c r="C58" s="2"/>
      <c r="D58" s="2"/>
      <c r="E58" s="2">
        <v>55</v>
      </c>
      <c r="F58" s="2"/>
    </row>
    <row r="59" spans="3:6" hidden="1">
      <c r="C59" s="2"/>
      <c r="D59" s="2"/>
      <c r="E59" s="2">
        <v>56</v>
      </c>
      <c r="F59" s="2"/>
    </row>
    <row r="60" spans="3:6" hidden="1">
      <c r="C60" s="2"/>
      <c r="D60" s="2"/>
      <c r="E60" s="2">
        <v>57</v>
      </c>
      <c r="F60" s="2"/>
    </row>
    <row r="61" spans="3:6" hidden="1">
      <c r="C61" s="2"/>
      <c r="D61" s="2"/>
      <c r="E61" s="2">
        <v>58</v>
      </c>
      <c r="F61" s="2"/>
    </row>
    <row r="62" spans="3:6" hidden="1">
      <c r="C62" s="2"/>
      <c r="D62" s="2"/>
      <c r="E62" s="2">
        <v>59</v>
      </c>
      <c r="F62" s="2"/>
    </row>
    <row r="63" spans="3:6" hidden="1">
      <c r="C63" s="2"/>
      <c r="D63" s="2"/>
      <c r="E63" s="2">
        <v>60</v>
      </c>
      <c r="F63" s="2"/>
    </row>
    <row r="64" spans="3:6" hidden="1">
      <c r="C64" s="2"/>
      <c r="D64" s="2"/>
      <c r="E64" s="2">
        <v>61</v>
      </c>
      <c r="F64" s="2"/>
    </row>
    <row r="65" spans="1:29" hidden="1">
      <c r="C65" s="2"/>
      <c r="D65" s="2"/>
      <c r="E65" s="2">
        <v>62</v>
      </c>
      <c r="F65" s="2"/>
    </row>
    <row r="66" spans="1:29" hidden="1">
      <c r="C66" s="2"/>
      <c r="D66" s="2"/>
      <c r="E66" s="2">
        <v>63</v>
      </c>
      <c r="F66" s="2"/>
    </row>
    <row r="67" spans="1:29" hidden="1">
      <c r="C67" s="2"/>
      <c r="D67" s="2"/>
      <c r="E67" s="2">
        <v>64</v>
      </c>
      <c r="F67" s="2"/>
    </row>
    <row r="68" spans="1:29" ht="18" customHeight="1">
      <c r="A68" s="33" t="s">
        <v>201</v>
      </c>
    </row>
    <row r="69" spans="1:29" ht="18" customHeight="1"/>
    <row r="70" spans="1:29" ht="40.5" customHeight="1">
      <c r="A70" s="379" t="s">
        <v>202</v>
      </c>
      <c r="B70" s="380"/>
      <c r="C70" s="380"/>
      <c r="D70" s="380"/>
      <c r="E70" s="380"/>
      <c r="F70" s="380"/>
      <c r="G70" s="380"/>
      <c r="H70" s="380"/>
      <c r="I70" s="380"/>
      <c r="J70" s="380"/>
      <c r="K70" s="380"/>
      <c r="L70" s="380"/>
      <c r="M70" s="380"/>
      <c r="N70" s="380"/>
      <c r="O70" s="380"/>
      <c r="P70" s="380"/>
      <c r="Q70" s="380"/>
      <c r="R70" s="380"/>
      <c r="S70" s="380"/>
      <c r="T70" s="380"/>
      <c r="U70" s="380"/>
      <c r="V70" s="380"/>
      <c r="W70" s="380"/>
      <c r="X70" s="380"/>
      <c r="Y70" s="380"/>
      <c r="Z70" s="380"/>
      <c r="AA70" s="380"/>
      <c r="AB70" s="380"/>
      <c r="AC70" s="380"/>
    </row>
    <row r="71" spans="1:29" ht="18" customHeight="1"/>
    <row r="72" spans="1:29" ht="18" customHeight="1"/>
    <row r="73" spans="1:29" ht="18" customHeight="1">
      <c r="S73" s="355" t="s">
        <v>128</v>
      </c>
      <c r="T73" s="355"/>
      <c r="U73" s="333"/>
      <c r="V73" s="333"/>
      <c r="W73" s="5" t="s">
        <v>129</v>
      </c>
      <c r="X73" s="333"/>
      <c r="Y73" s="333"/>
      <c r="Z73" s="59" t="s">
        <v>130</v>
      </c>
      <c r="AA73" s="333"/>
      <c r="AB73" s="333"/>
      <c r="AC73" s="5" t="s">
        <v>131</v>
      </c>
    </row>
    <row r="74" spans="1:29" ht="18" customHeight="1"/>
    <row r="75" spans="1:29" ht="18" customHeight="1">
      <c r="D75" s="353" t="s">
        <v>133</v>
      </c>
      <c r="E75" s="353"/>
      <c r="F75" s="353"/>
      <c r="G75" s="353"/>
      <c r="H75" s="353"/>
      <c r="I75" s="353"/>
      <c r="J75" s="353"/>
      <c r="L75" s="33" t="s">
        <v>134</v>
      </c>
    </row>
    <row r="76" spans="1:29" ht="18" customHeight="1"/>
    <row r="77" spans="1:29" ht="30" customHeight="1">
      <c r="O77" s="353" t="s">
        <v>135</v>
      </c>
      <c r="P77" s="353"/>
      <c r="Q77" s="353"/>
      <c r="S77" s="302" t="s">
        <v>139</v>
      </c>
      <c r="T77" s="302"/>
      <c r="U77" s="302"/>
      <c r="V77" s="302"/>
      <c r="W77" s="302"/>
      <c r="X77" s="302"/>
      <c r="Y77" s="302"/>
      <c r="Z77" s="302"/>
      <c r="AA77" s="302"/>
      <c r="AB77" s="302"/>
      <c r="AC77" s="302"/>
    </row>
    <row r="78" spans="1:29" ht="18" customHeight="1">
      <c r="O78" s="353" t="s">
        <v>137</v>
      </c>
      <c r="P78" s="353"/>
      <c r="Q78" s="353"/>
      <c r="S78" s="231"/>
      <c r="T78" s="231"/>
      <c r="U78" s="231"/>
      <c r="V78" s="231"/>
      <c r="W78" s="231"/>
      <c r="X78" s="231"/>
      <c r="Y78" s="231"/>
      <c r="Z78" s="231"/>
      <c r="AA78" s="231"/>
      <c r="AB78" s="231"/>
      <c r="AC78" s="231"/>
    </row>
    <row r="79" spans="1:29" ht="18" customHeight="1">
      <c r="O79" s="232" t="s">
        <v>138</v>
      </c>
      <c r="P79" s="232"/>
      <c r="Q79" s="232"/>
      <c r="S79" s="233" t="s">
        <v>139</v>
      </c>
      <c r="T79" s="233"/>
      <c r="U79" s="233"/>
      <c r="V79" s="233"/>
      <c r="W79" s="233"/>
      <c r="X79" s="233"/>
      <c r="Y79" s="233"/>
      <c r="Z79" s="233"/>
      <c r="AA79" s="233"/>
      <c r="AB79" s="233"/>
      <c r="AC79" s="233"/>
    </row>
    <row r="80" spans="1:29" ht="24.95" customHeight="1">
      <c r="O80" s="49"/>
      <c r="P80" s="49"/>
      <c r="Q80" s="49"/>
      <c r="S80" s="50"/>
      <c r="T80" s="50"/>
      <c r="U80" s="50"/>
      <c r="V80" s="50"/>
      <c r="W80" s="50"/>
      <c r="X80" s="50"/>
      <c r="Y80" s="50"/>
      <c r="Z80" s="50"/>
      <c r="AA80" s="50"/>
      <c r="AB80" s="50"/>
      <c r="AC80" s="50"/>
    </row>
    <row r="81" spans="2:29" ht="24.95" customHeight="1"/>
    <row r="82" spans="2:29" ht="18" customHeight="1">
      <c r="C82" s="352" t="s">
        <v>203</v>
      </c>
      <c r="D82" s="352"/>
      <c r="E82" s="352"/>
      <c r="F82" s="352"/>
      <c r="G82" s="352"/>
      <c r="H82" s="352"/>
      <c r="I82" s="352"/>
      <c r="J82" s="352"/>
      <c r="K82" s="352"/>
      <c r="L82" s="352"/>
      <c r="M82" s="352"/>
      <c r="N82" s="352"/>
      <c r="O82" s="352"/>
      <c r="P82" s="352"/>
      <c r="Q82" s="352"/>
      <c r="R82" s="352"/>
      <c r="S82" s="352"/>
      <c r="T82" s="352"/>
      <c r="U82" s="352"/>
      <c r="V82" s="352"/>
      <c r="W82" s="352"/>
      <c r="X82" s="352"/>
      <c r="Y82" s="352"/>
      <c r="Z82" s="352"/>
      <c r="AA82" s="352"/>
      <c r="AB82" s="352"/>
      <c r="AC82" s="352"/>
    </row>
    <row r="83" spans="2:29" ht="18" customHeight="1">
      <c r="B83" s="353" t="s">
        <v>204</v>
      </c>
      <c r="C83" s="353"/>
      <c r="D83" s="353"/>
      <c r="E83" s="353"/>
      <c r="F83" s="353"/>
      <c r="G83" s="353"/>
      <c r="H83" s="353"/>
      <c r="I83" s="353"/>
      <c r="J83" s="353"/>
      <c r="K83" s="353"/>
      <c r="L83" s="353"/>
      <c r="M83" s="353"/>
      <c r="N83" s="353"/>
      <c r="O83" s="353"/>
      <c r="P83" s="353"/>
      <c r="Q83" s="353"/>
      <c r="R83" s="353"/>
      <c r="S83" s="353"/>
      <c r="T83" s="353"/>
      <c r="U83" s="353"/>
      <c r="V83" s="353"/>
      <c r="W83" s="353"/>
      <c r="X83" s="353"/>
      <c r="Y83" s="353"/>
      <c r="Z83" s="353"/>
      <c r="AA83" s="353"/>
      <c r="AB83" s="353"/>
      <c r="AC83" s="353"/>
    </row>
    <row r="84" spans="2:29" ht="18" customHeight="1">
      <c r="B84" s="353" t="s">
        <v>205</v>
      </c>
      <c r="C84" s="353"/>
      <c r="D84" s="353"/>
      <c r="E84" s="353"/>
      <c r="F84" s="353"/>
      <c r="G84" s="56"/>
      <c r="H84" s="57"/>
      <c r="I84" s="56"/>
      <c r="J84" s="56"/>
      <c r="K84" s="56"/>
      <c r="L84" s="56"/>
      <c r="M84" s="56"/>
      <c r="N84" s="56"/>
      <c r="O84" s="56"/>
      <c r="P84" s="56"/>
      <c r="Q84" s="56"/>
      <c r="R84" s="56"/>
      <c r="S84" s="56"/>
      <c r="T84" s="56"/>
      <c r="U84" s="56"/>
      <c r="V84" s="56"/>
      <c r="W84" s="56"/>
      <c r="X84" s="56"/>
    </row>
    <row r="85" spans="2:29" ht="18" customHeight="1">
      <c r="H85" s="36"/>
    </row>
    <row r="86" spans="2:29" ht="18" customHeight="1">
      <c r="H86" s="36"/>
    </row>
    <row r="87" spans="2:29" ht="18" customHeight="1">
      <c r="H87" s="36"/>
    </row>
    <row r="88" spans="2:29" ht="18" customHeight="1">
      <c r="D88" s="34"/>
      <c r="H88" s="36"/>
    </row>
    <row r="89" spans="2:29">
      <c r="B89" s="34"/>
      <c r="C89" s="34"/>
      <c r="D89" s="35"/>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9">
      <c r="B90" s="34"/>
      <c r="C90" s="34"/>
      <c r="D90" s="35"/>
      <c r="E90" s="35"/>
      <c r="F90" s="35"/>
      <c r="G90" s="35"/>
      <c r="H90" s="35"/>
      <c r="I90" s="35"/>
      <c r="J90" s="35"/>
      <c r="K90" s="35"/>
      <c r="L90" s="35"/>
      <c r="M90" s="35"/>
      <c r="N90" s="35"/>
      <c r="O90" s="35"/>
      <c r="P90" s="35"/>
      <c r="Q90" s="35"/>
      <c r="R90" s="35"/>
      <c r="S90" s="35"/>
      <c r="T90" s="35"/>
      <c r="U90" s="35"/>
      <c r="V90" s="35"/>
      <c r="W90" s="35"/>
      <c r="X90" s="35"/>
      <c r="Y90" s="35"/>
      <c r="Z90" s="35"/>
      <c r="AA90" s="35"/>
      <c r="AB90" s="35"/>
    </row>
    <row r="91" spans="2:29">
      <c r="B91" s="35"/>
      <c r="C91" s="35"/>
      <c r="D91" s="34"/>
      <c r="E91" s="35"/>
      <c r="F91" s="35"/>
      <c r="G91" s="35"/>
      <c r="H91" s="35"/>
      <c r="I91" s="35"/>
      <c r="J91" s="35"/>
      <c r="K91" s="35"/>
      <c r="L91" s="35"/>
      <c r="M91" s="35"/>
      <c r="N91" s="35"/>
      <c r="O91" s="35"/>
      <c r="P91" s="35"/>
      <c r="Q91" s="35"/>
      <c r="R91" s="35"/>
      <c r="S91" s="35"/>
      <c r="T91" s="35"/>
      <c r="U91" s="35"/>
      <c r="V91" s="35"/>
      <c r="W91" s="35"/>
      <c r="X91" s="35"/>
      <c r="Y91" s="35"/>
      <c r="Z91" s="35"/>
      <c r="AA91" s="35"/>
      <c r="AB91" s="35"/>
    </row>
    <row r="92" spans="2:29">
      <c r="B92" s="34"/>
      <c r="C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9" ht="18" customHeight="1"/>
    <row r="94" spans="2:29" ht="18" customHeight="1"/>
    <row r="95" spans="2:29" ht="18" customHeight="1"/>
    <row r="96" spans="2:29" ht="18" customHeight="1"/>
    <row r="97" spans="1:6" ht="18" customHeight="1"/>
    <row r="98" spans="1:6" ht="18" customHeight="1"/>
    <row r="99" spans="1:6" ht="18" customHeight="1"/>
    <row r="100" spans="1:6" ht="18" customHeight="1"/>
    <row r="101" spans="1:6" ht="18" customHeight="1"/>
    <row r="102" spans="1:6" ht="18" customHeight="1"/>
    <row r="103" spans="1:6" ht="18" customHeight="1"/>
    <row r="104" spans="1:6" ht="18" customHeight="1"/>
    <row r="105" spans="1:6" ht="18" customHeight="1"/>
    <row r="106" spans="1:6" ht="18" customHeight="1"/>
    <row r="107" spans="1:6" ht="18" customHeight="1"/>
    <row r="108" spans="1:6" ht="18" customHeight="1"/>
    <row r="109" spans="1:6" ht="18" customHeight="1"/>
    <row r="110" spans="1:6" ht="18" customHeight="1"/>
    <row r="111" spans="1:6" ht="18" customHeight="1">
      <c r="A111" s="196"/>
      <c r="B111" s="196"/>
      <c r="C111" s="196"/>
      <c r="D111" s="196"/>
      <c r="E111" s="196"/>
      <c r="F111" s="196"/>
    </row>
    <row r="112" spans="1:6" ht="18" customHeight="1">
      <c r="A112" s="202"/>
      <c r="B112" s="202"/>
      <c r="C112" s="202"/>
      <c r="D112" s="202"/>
      <c r="E112" s="202"/>
      <c r="F112" s="202"/>
    </row>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sheetData>
  <mergeCells count="15">
    <mergeCell ref="B83:AC83"/>
    <mergeCell ref="B84:F84"/>
    <mergeCell ref="C82:AC82"/>
    <mergeCell ref="O78:Q78"/>
    <mergeCell ref="O77:Q77"/>
    <mergeCell ref="O79:Q79"/>
    <mergeCell ref="S79:AC79"/>
    <mergeCell ref="S77:AC77"/>
    <mergeCell ref="D75:J75"/>
    <mergeCell ref="S78:AC78"/>
    <mergeCell ref="A70:AC70"/>
    <mergeCell ref="S73:T73"/>
    <mergeCell ref="U73:V73"/>
    <mergeCell ref="X73:Y73"/>
    <mergeCell ref="AA73:AB73"/>
  </mergeCells>
  <phoneticPr fontId="11"/>
  <conditionalFormatting sqref="S77:AC77">
    <cfRule type="cellIs" dxfId="22" priority="2" operator="equal">
      <formula>" "</formula>
    </cfRule>
  </conditionalFormatting>
  <conditionalFormatting sqref="S79:AC79">
    <cfRule type="cellIs" dxfId="21" priority="1" operator="equal">
      <formula>" "</formula>
    </cfRule>
  </conditionalFormatting>
  <dataValidations count="6">
    <dataValidation type="list" allowBlank="1" showInputMessage="1" showErrorMessage="1" prompt="プルダウンから選択してください" sqref="X73:Y73" xr:uid="{00000000-0002-0000-0200-000000000000}">
      <formula1>$C$4:$C$15</formula1>
    </dataValidation>
    <dataValidation type="list" allowBlank="1" showInputMessage="1" showErrorMessage="1" prompt="プルダウンから選択してください" sqref="AA73:AB73" xr:uid="{00000000-0002-0000-0200-000001000000}">
      <formula1>$D$4:$D$34</formula1>
    </dataValidation>
    <dataValidation type="list" allowBlank="1" showInputMessage="1" showErrorMessage="1" prompt="プルダウンから選択してください" sqref="U73:V73" xr:uid="{00000000-0002-0000-0200-000002000000}">
      <formula1>$E$4:$E$67</formula1>
    </dataValidation>
    <dataValidation allowBlank="1" showInputMessage="1" promptTitle="届出者の住所―――――――――――" prompt="都道府県名から記入してください_x000a_海外の場合には、所在地は国名を含めて記入してください" sqref="S77:AC77" xr:uid="{6B519D02-FA54-4C2A-8918-8D0072D34110}"/>
    <dataValidation allowBlank="1" showInputMessage="1" showErrorMessage="1" promptTitle="届出者の氏名―――――――――――" prompt="「姓」と「名」の間は全角１文字空けてください" sqref="S78:AC78" xr:uid="{4070EC33-58BE-4F2A-BC04-D65601E2E93B}"/>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S79:AC79" xr:uid="{665B266C-7F79-4A79-95F7-A4204E74B3D6}"/>
  </dataValidations>
  <printOptions horizontalCentered="1"/>
  <pageMargins left="0.51181102362204722" right="0.51181102362204722" top="0.55118110236220474" bottom="0.35433070866141736" header="0.31496062992125984" footer="0.31496062992125984"/>
  <pageSetup paperSize="9" orientation="portrait" r:id="rId1"/>
  <rowBreaks count="1" manualBreakCount="1">
    <brk id="109"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E36"/>
  <sheetViews>
    <sheetView workbookViewId="0"/>
  </sheetViews>
  <sheetFormatPr defaultRowHeight="12.95"/>
  <cols>
    <col min="1" max="1" width="6.140625" style="109" customWidth="1"/>
    <col min="2" max="2" width="78" customWidth="1"/>
    <col min="4" max="5" width="9" hidden="1" customWidth="1"/>
  </cols>
  <sheetData>
    <row r="4" spans="1:5">
      <c r="A4" s="105" t="s">
        <v>206</v>
      </c>
      <c r="B4" s="105" t="s">
        <v>207</v>
      </c>
    </row>
    <row r="5" spans="1:5" ht="46.5" customHeight="1">
      <c r="A5" s="105"/>
      <c r="B5" s="106" t="s">
        <v>208</v>
      </c>
      <c r="D5" t="str">
        <f>IF(ROW(D1)&gt;COUNT(E:E),"",INDEX(B:B,SMALL(E:E,ROW(D1))))</f>
        <v>R_._._ 再就職先に関する情報の提供（求人ポスト、採用担当者の連絡先等）</v>
      </c>
      <c r="E5">
        <f>IF(OR(COUNTIF(B$5:B5,B5)&gt;1,B5=""),"",ROW())</f>
        <v>5</v>
      </c>
    </row>
    <row r="6" spans="1:5" ht="46.5" customHeight="1">
      <c r="A6" s="105"/>
      <c r="B6" s="108" t="s">
        <v>209</v>
      </c>
      <c r="D6" t="str">
        <f t="shared" ref="D6:D28" si="0">IF(ROW(D2)&gt;COUNT(E:E),"",INDEX(B:B,SMALL(E:E,ROW(D2))))</f>
        <v>R_年_月頃 再就職先への推薦（推薦状の作成等）
R_年_月頃 再就職先採用担当者との面談の設定</v>
      </c>
      <c r="E6">
        <f>IF(OR(COUNTIF(B$5:B6,B6)&gt;1,B6=""),"",ROW())</f>
        <v>6</v>
      </c>
    </row>
    <row r="7" spans="1:5" ht="46.5" customHeight="1">
      <c r="A7" s="105"/>
      <c r="B7" s="107" t="s">
        <v>210</v>
      </c>
      <c r="D7" t="str">
        <f t="shared" si="0"/>
        <v>※援助の時期、援助の内容を入力してください。</v>
      </c>
      <c r="E7">
        <f>IF(OR(COUNTIF(B$5:B7,B7)&gt;1,B7=""),"",ROW())</f>
        <v>7</v>
      </c>
    </row>
    <row r="8" spans="1:5" ht="46.5" customHeight="1">
      <c r="A8" s="105">
        <v>1</v>
      </c>
      <c r="B8" s="108"/>
      <c r="D8" t="str">
        <f t="shared" si="0"/>
        <v/>
      </c>
      <c r="E8" t="str">
        <f>IF(OR(COUNTIF(B$5:B8,B8)&gt;1,B8=""),"",ROW())</f>
        <v/>
      </c>
    </row>
    <row r="9" spans="1:5" ht="46.5" customHeight="1">
      <c r="A9" s="105">
        <v>2</v>
      </c>
      <c r="B9" s="108"/>
      <c r="D9" t="str">
        <f t="shared" si="0"/>
        <v/>
      </c>
      <c r="E9" t="str">
        <f>IF(OR(COUNTIF(B$5:B9,B9)&gt;1,B9=""),"",ROW())</f>
        <v/>
      </c>
    </row>
    <row r="10" spans="1:5" ht="46.5" customHeight="1">
      <c r="A10" s="105">
        <v>3</v>
      </c>
      <c r="B10" s="108"/>
      <c r="D10" t="str">
        <f t="shared" si="0"/>
        <v/>
      </c>
      <c r="E10" t="str">
        <f>IF(OR(COUNTIF(B$5:B10,B10)&gt;1,B10=""),"",ROW())</f>
        <v/>
      </c>
    </row>
    <row r="11" spans="1:5" ht="46.5" customHeight="1">
      <c r="A11" s="105">
        <v>4</v>
      </c>
      <c r="B11" s="106"/>
      <c r="D11" t="str">
        <f t="shared" si="0"/>
        <v/>
      </c>
      <c r="E11" t="str">
        <f>IF(OR(COUNTIF(B$5:B11,B11)&gt;1,B11=""),"",ROW())</f>
        <v/>
      </c>
    </row>
    <row r="12" spans="1:5" ht="46.5" customHeight="1">
      <c r="A12" s="105">
        <v>5</v>
      </c>
      <c r="B12" s="106"/>
      <c r="D12" t="str">
        <f t="shared" si="0"/>
        <v/>
      </c>
      <c r="E12" t="str">
        <f>IF(OR(COUNTIF(B$5:B12,B12)&gt;1,B12=""),"",ROW())</f>
        <v/>
      </c>
    </row>
    <row r="13" spans="1:5" ht="46.5" customHeight="1">
      <c r="A13" s="105">
        <v>6</v>
      </c>
      <c r="B13" s="106"/>
      <c r="D13" t="str">
        <f t="shared" si="0"/>
        <v/>
      </c>
      <c r="E13" t="str">
        <f>IF(OR(COUNTIF(B$5:B13,B13)&gt;1,B13=""),"",ROW())</f>
        <v/>
      </c>
    </row>
    <row r="14" spans="1:5" ht="46.5" customHeight="1">
      <c r="A14" s="105">
        <v>7</v>
      </c>
      <c r="B14" s="106"/>
      <c r="D14" t="str">
        <f t="shared" si="0"/>
        <v/>
      </c>
      <c r="E14" t="str">
        <f>IF(OR(COUNTIF(B$5:B14,B14)&gt;1,B14=""),"",ROW())</f>
        <v/>
      </c>
    </row>
    <row r="15" spans="1:5" ht="46.5" customHeight="1">
      <c r="A15" s="105">
        <v>8</v>
      </c>
      <c r="B15" s="106"/>
      <c r="D15" t="str">
        <f t="shared" si="0"/>
        <v/>
      </c>
      <c r="E15" t="str">
        <f>IF(OR(COUNTIF(B$5:B15,B15)&gt;1,B15=""),"",ROW())</f>
        <v/>
      </c>
    </row>
    <row r="16" spans="1:5" ht="46.5" customHeight="1">
      <c r="A16" s="105">
        <v>9</v>
      </c>
      <c r="B16" s="106"/>
      <c r="D16" t="str">
        <f t="shared" si="0"/>
        <v/>
      </c>
      <c r="E16" t="str">
        <f>IF(OR(COUNTIF(B$5:B16,B16)&gt;1,B16=""),"",ROW())</f>
        <v/>
      </c>
    </row>
    <row r="17" spans="1:5" ht="46.5" customHeight="1">
      <c r="A17" s="105">
        <v>10</v>
      </c>
      <c r="B17" s="106"/>
      <c r="D17" t="str">
        <f t="shared" si="0"/>
        <v/>
      </c>
      <c r="E17" t="str">
        <f>IF(OR(COUNTIF(B$5:B17,B17)&gt;1,B17=""),"",ROW())</f>
        <v/>
      </c>
    </row>
    <row r="18" spans="1:5" ht="46.5" customHeight="1">
      <c r="A18" s="105">
        <v>11</v>
      </c>
      <c r="B18" s="106"/>
      <c r="D18" t="str">
        <f t="shared" si="0"/>
        <v/>
      </c>
      <c r="E18" t="str">
        <f>IF(OR(COUNTIF(B$5:B18,B18)&gt;1,B18=""),"",ROW())</f>
        <v/>
      </c>
    </row>
    <row r="19" spans="1:5" ht="46.5" customHeight="1">
      <c r="A19" s="105">
        <v>12</v>
      </c>
      <c r="B19" s="106"/>
      <c r="D19" t="str">
        <f t="shared" si="0"/>
        <v/>
      </c>
      <c r="E19" t="str">
        <f>IF(OR(COUNTIF(B$5:B19,B19)&gt;1,B19=""),"",ROW())</f>
        <v/>
      </c>
    </row>
    <row r="20" spans="1:5" ht="46.5" customHeight="1">
      <c r="A20" s="105">
        <v>13</v>
      </c>
      <c r="B20" s="106"/>
      <c r="D20" t="str">
        <f t="shared" si="0"/>
        <v/>
      </c>
      <c r="E20" t="str">
        <f>IF(OR(COUNTIF(B$5:B20,B20)&gt;1,B20=""),"",ROW())</f>
        <v/>
      </c>
    </row>
    <row r="21" spans="1:5" ht="46.5" customHeight="1">
      <c r="A21" s="105">
        <v>14</v>
      </c>
      <c r="B21" s="106"/>
      <c r="D21" t="str">
        <f t="shared" si="0"/>
        <v/>
      </c>
      <c r="E21" t="str">
        <f>IF(OR(COUNTIF(B$5:B21,B21)&gt;1,B21=""),"",ROW())</f>
        <v/>
      </c>
    </row>
    <row r="22" spans="1:5" ht="46.5" customHeight="1">
      <c r="A22" s="105">
        <v>15</v>
      </c>
      <c r="B22" s="106"/>
      <c r="D22" t="str">
        <f t="shared" si="0"/>
        <v/>
      </c>
      <c r="E22" t="str">
        <f>IF(OR(COUNTIF(B$5:B22,B22)&gt;1,B22=""),"",ROW())</f>
        <v/>
      </c>
    </row>
    <row r="23" spans="1:5" ht="46.5" customHeight="1">
      <c r="A23" s="105">
        <v>16</v>
      </c>
      <c r="B23" s="106"/>
      <c r="D23" t="str">
        <f t="shared" si="0"/>
        <v/>
      </c>
      <c r="E23" t="str">
        <f>IF(OR(COUNTIF(B$5:B23,B23)&gt;1,B23=""),"",ROW())</f>
        <v/>
      </c>
    </row>
    <row r="24" spans="1:5" ht="46.5" customHeight="1">
      <c r="A24" s="105">
        <v>17</v>
      </c>
      <c r="B24" s="106"/>
      <c r="D24" t="str">
        <f t="shared" si="0"/>
        <v/>
      </c>
      <c r="E24" t="str">
        <f>IF(OR(COUNTIF(B$5:B24,B24)&gt;1,B24=""),"",ROW())</f>
        <v/>
      </c>
    </row>
    <row r="25" spans="1:5" ht="46.5" customHeight="1">
      <c r="A25" s="105">
        <v>18</v>
      </c>
      <c r="B25" s="106"/>
      <c r="D25" t="str">
        <f t="shared" si="0"/>
        <v/>
      </c>
      <c r="E25" t="str">
        <f>IF(OR(COUNTIF(B$5:B25,B25)&gt;1,B25=""),"",ROW())</f>
        <v/>
      </c>
    </row>
    <row r="26" spans="1:5" ht="46.5" customHeight="1">
      <c r="A26" s="105">
        <v>19</v>
      </c>
      <c r="B26" s="106"/>
      <c r="D26" t="str">
        <f t="shared" si="0"/>
        <v/>
      </c>
      <c r="E26" t="str">
        <f>IF(OR(COUNTIF(B$5:B26,B26)&gt;1,B26=""),"",ROW())</f>
        <v/>
      </c>
    </row>
    <row r="27" spans="1:5" ht="46.5" customHeight="1">
      <c r="A27" s="105">
        <v>20</v>
      </c>
      <c r="B27" s="106"/>
      <c r="D27" t="str">
        <f t="shared" si="0"/>
        <v/>
      </c>
      <c r="E27" t="str">
        <f>IF(OR(COUNTIF(B$5:B27,B27)&gt;1,B27=""),"",ROW())</f>
        <v/>
      </c>
    </row>
    <row r="28" spans="1:5" ht="46.5" customHeight="1">
      <c r="A28" s="105">
        <v>21</v>
      </c>
      <c r="B28" s="106"/>
      <c r="D28" t="str">
        <f t="shared" si="0"/>
        <v/>
      </c>
      <c r="E28" t="str">
        <f>IF(OR(COUNTIF(B$5:B28,B28)&gt;1,B28=""),"",ROW())</f>
        <v/>
      </c>
    </row>
    <row r="30" spans="1:5">
      <c r="A30"/>
      <c r="B30" t="s">
        <v>211</v>
      </c>
    </row>
    <row r="31" spans="1:5">
      <c r="A31"/>
      <c r="B31" t="s">
        <v>212</v>
      </c>
    </row>
    <row r="32" spans="1:5">
      <c r="A32"/>
      <c r="B32" t="s">
        <v>213</v>
      </c>
    </row>
    <row r="33" spans="1:1">
      <c r="A33"/>
    </row>
    <row r="34" spans="1:1">
      <c r="A34"/>
    </row>
    <row r="35" spans="1:1">
      <c r="A35"/>
    </row>
    <row r="36" spans="1:1">
      <c r="A36"/>
    </row>
  </sheetData>
  <phoneticPr fontId="2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13EFF-A998-48D4-A5EB-2559394D045D}">
  <dimension ref="A1:BC172"/>
  <sheetViews>
    <sheetView showGridLines="0" view="pageBreakPreview" zoomScaleNormal="100" zoomScaleSheetLayoutView="100" workbookViewId="0"/>
  </sheetViews>
  <sheetFormatPr defaultColWidth="9" defaultRowHeight="12.95"/>
  <cols>
    <col min="1" max="2" width="3.140625" style="2" customWidth="1"/>
    <col min="3" max="3" width="3" style="2" customWidth="1"/>
    <col min="4" max="4" width="4.85546875" style="2" customWidth="1"/>
    <col min="5" max="9" width="3.140625" style="2" customWidth="1"/>
    <col min="10" max="10" width="1.85546875" style="2" customWidth="1"/>
    <col min="11" max="26" width="3.42578125" style="2" customWidth="1"/>
    <col min="27" max="27" width="5.140625" style="2" customWidth="1"/>
    <col min="28" max="28" width="1.85546875" style="2" customWidth="1"/>
    <col min="29" max="30" width="12.140625" style="2" hidden="1" customWidth="1"/>
    <col min="31" max="31" width="14.140625" style="2" hidden="1" customWidth="1"/>
    <col min="32" max="39" width="20.5703125" style="2" hidden="1" customWidth="1"/>
    <col min="40" max="53" width="10.5703125" style="2" hidden="1" customWidth="1"/>
    <col min="54" max="55" width="20.5703125" style="2" hidden="1" customWidth="1"/>
    <col min="56" max="59" width="20.5703125" style="2" customWidth="1"/>
    <col min="60" max="62" width="3.140625" style="2" customWidth="1"/>
    <col min="63" max="63" width="9" style="2"/>
    <col min="64" max="64" width="27.5703125" style="2" customWidth="1"/>
    <col min="65" max="16384" width="9" style="2"/>
  </cols>
  <sheetData>
    <row r="1" spans="1:20" ht="9" customHeight="1"/>
    <row r="2" spans="1:20" ht="18" hidden="1" customHeight="1">
      <c r="A2" s="2" t="s">
        <v>0</v>
      </c>
      <c r="B2" s="3" t="s">
        <v>1</v>
      </c>
      <c r="C2" s="3" t="s">
        <v>2</v>
      </c>
      <c r="D2" s="3" t="s">
        <v>3</v>
      </c>
      <c r="E2" s="3"/>
      <c r="M2" s="2" t="s">
        <v>5</v>
      </c>
      <c r="N2" s="2" t="s">
        <v>6</v>
      </c>
      <c r="P2" s="2" t="s">
        <v>7</v>
      </c>
      <c r="T2" s="2" t="s">
        <v>8</v>
      </c>
    </row>
    <row r="3" spans="1:20" ht="18" hidden="1" customHeight="1">
      <c r="B3" s="3"/>
      <c r="C3" s="3"/>
      <c r="D3" s="3"/>
      <c r="E3" s="3"/>
    </row>
    <row r="4" spans="1:20" ht="18" hidden="1" customHeight="1">
      <c r="A4" s="2" t="s">
        <v>10</v>
      </c>
      <c r="B4" s="2">
        <v>1</v>
      </c>
      <c r="C4" s="2">
        <v>1</v>
      </c>
      <c r="D4" s="2">
        <v>1</v>
      </c>
      <c r="E4" s="2">
        <v>20</v>
      </c>
      <c r="F4" s="2">
        <v>20</v>
      </c>
      <c r="M4" s="2">
        <v>1</v>
      </c>
      <c r="N4" s="2" t="s">
        <v>11</v>
      </c>
      <c r="P4" s="2" t="s">
        <v>12</v>
      </c>
      <c r="T4" s="2" t="s">
        <v>13</v>
      </c>
    </row>
    <row r="5" spans="1:20" ht="18" hidden="1" customHeight="1">
      <c r="A5" s="2" t="s">
        <v>15</v>
      </c>
      <c r="B5" s="2">
        <v>2</v>
      </c>
      <c r="C5" s="2">
        <v>2</v>
      </c>
      <c r="D5" s="2">
        <v>2</v>
      </c>
      <c r="E5" s="2">
        <v>21</v>
      </c>
      <c r="F5" s="2">
        <v>21</v>
      </c>
      <c r="M5" s="2">
        <v>2</v>
      </c>
      <c r="N5" s="2" t="s">
        <v>16</v>
      </c>
      <c r="P5" s="2" t="s">
        <v>17</v>
      </c>
      <c r="T5" s="2" t="s">
        <v>18</v>
      </c>
    </row>
    <row r="6" spans="1:20" ht="18" hidden="1" customHeight="1">
      <c r="A6" s="2" t="s">
        <v>214</v>
      </c>
      <c r="B6" s="2">
        <v>3</v>
      </c>
      <c r="C6" s="2">
        <v>3</v>
      </c>
      <c r="D6" s="2">
        <v>3</v>
      </c>
      <c r="E6" s="1">
        <v>22</v>
      </c>
      <c r="F6" s="2">
        <v>22</v>
      </c>
      <c r="M6" s="2">
        <v>3</v>
      </c>
      <c r="N6" s="2" t="s">
        <v>21</v>
      </c>
      <c r="P6" s="2" t="s">
        <v>22</v>
      </c>
    </row>
    <row r="7" spans="1:20" ht="18" hidden="1" customHeight="1">
      <c r="B7" s="2">
        <v>4</v>
      </c>
      <c r="C7" s="2">
        <v>4</v>
      </c>
      <c r="D7" s="2">
        <v>4</v>
      </c>
      <c r="E7" s="2">
        <v>23</v>
      </c>
      <c r="F7" s="2">
        <v>23</v>
      </c>
      <c r="M7" s="2">
        <v>4</v>
      </c>
      <c r="N7" s="2" t="s">
        <v>24</v>
      </c>
      <c r="P7" s="2" t="s">
        <v>25</v>
      </c>
    </row>
    <row r="8" spans="1:20" ht="18" hidden="1" customHeight="1">
      <c r="B8" s="2">
        <v>5</v>
      </c>
      <c r="C8" s="2">
        <v>5</v>
      </c>
      <c r="D8" s="2">
        <v>5</v>
      </c>
      <c r="E8" s="2">
        <v>24</v>
      </c>
      <c r="F8" s="2">
        <v>24</v>
      </c>
      <c r="M8" s="2">
        <v>5</v>
      </c>
      <c r="N8" s="2" t="s">
        <v>27</v>
      </c>
      <c r="P8" s="2" t="s">
        <v>28</v>
      </c>
    </row>
    <row r="9" spans="1:20" ht="18" hidden="1" customHeight="1">
      <c r="B9" s="2">
        <v>6</v>
      </c>
      <c r="C9" s="2">
        <v>6</v>
      </c>
      <c r="D9" s="2">
        <v>6</v>
      </c>
      <c r="E9" s="1">
        <v>25</v>
      </c>
      <c r="F9" s="2">
        <v>25</v>
      </c>
      <c r="M9" s="2">
        <v>6</v>
      </c>
      <c r="P9" s="2" t="s">
        <v>30</v>
      </c>
    </row>
    <row r="10" spans="1:20" ht="18" hidden="1" customHeight="1">
      <c r="B10" s="2">
        <v>7</v>
      </c>
      <c r="C10" s="2">
        <v>7</v>
      </c>
      <c r="D10" s="2">
        <v>7</v>
      </c>
      <c r="E10" s="2">
        <v>26</v>
      </c>
      <c r="F10" s="2">
        <v>26</v>
      </c>
      <c r="M10" s="2">
        <v>7</v>
      </c>
      <c r="P10" s="2" t="s">
        <v>31</v>
      </c>
    </row>
    <row r="11" spans="1:20" ht="18" hidden="1" customHeight="1">
      <c r="B11" s="2">
        <v>8</v>
      </c>
      <c r="C11" s="2">
        <v>8</v>
      </c>
      <c r="D11" s="2">
        <v>8</v>
      </c>
      <c r="E11" s="2">
        <v>27</v>
      </c>
      <c r="F11" s="2">
        <v>27</v>
      </c>
      <c r="M11" s="2">
        <v>8</v>
      </c>
      <c r="P11" s="2" t="s">
        <v>32</v>
      </c>
    </row>
    <row r="12" spans="1:20" ht="18" hidden="1" customHeight="1">
      <c r="B12" s="2">
        <v>9</v>
      </c>
      <c r="C12" s="2">
        <v>9</v>
      </c>
      <c r="D12" s="2">
        <v>9</v>
      </c>
      <c r="E12" s="1">
        <v>28</v>
      </c>
      <c r="F12" s="2">
        <v>28</v>
      </c>
      <c r="M12" s="2">
        <v>8</v>
      </c>
      <c r="P12" s="2" t="s">
        <v>32</v>
      </c>
    </row>
    <row r="13" spans="1:20" ht="18" hidden="1" customHeight="1">
      <c r="B13" s="2">
        <v>10</v>
      </c>
      <c r="C13" s="2">
        <v>10</v>
      </c>
      <c r="D13" s="2">
        <v>10</v>
      </c>
      <c r="E13" s="2">
        <v>29</v>
      </c>
      <c r="F13" s="2">
        <v>29</v>
      </c>
      <c r="M13" s="2">
        <v>9</v>
      </c>
      <c r="P13" s="2" t="s">
        <v>33</v>
      </c>
    </row>
    <row r="14" spans="1:20" ht="18" hidden="1" customHeight="1">
      <c r="B14" s="2">
        <v>11</v>
      </c>
      <c r="C14" s="2">
        <v>11</v>
      </c>
      <c r="D14" s="2">
        <v>11</v>
      </c>
      <c r="E14" s="2">
        <v>30</v>
      </c>
      <c r="F14" s="2">
        <v>30</v>
      </c>
      <c r="M14" s="2">
        <v>10</v>
      </c>
      <c r="P14" s="2" t="s">
        <v>34</v>
      </c>
    </row>
    <row r="15" spans="1:20" ht="18" hidden="1" customHeight="1">
      <c r="B15" s="2">
        <v>12</v>
      </c>
      <c r="C15" s="2">
        <v>12</v>
      </c>
      <c r="D15" s="2">
        <v>12</v>
      </c>
      <c r="M15" s="2">
        <v>11</v>
      </c>
      <c r="P15" s="2" t="s">
        <v>35</v>
      </c>
    </row>
    <row r="16" spans="1:20" ht="18" hidden="1" customHeight="1">
      <c r="B16" s="2">
        <v>13</v>
      </c>
      <c r="D16" s="2">
        <v>13</v>
      </c>
      <c r="M16" s="2">
        <v>12</v>
      </c>
      <c r="P16" s="2" t="s">
        <v>36</v>
      </c>
    </row>
    <row r="17" spans="2:25" ht="18" hidden="1" customHeight="1">
      <c r="B17" s="2">
        <v>14</v>
      </c>
      <c r="D17" s="2">
        <v>14</v>
      </c>
      <c r="M17" s="66" t="s">
        <v>37</v>
      </c>
      <c r="P17" s="2" t="s">
        <v>38</v>
      </c>
    </row>
    <row r="18" spans="2:25" ht="18" hidden="1" customHeight="1">
      <c r="B18" s="2">
        <v>15</v>
      </c>
      <c r="D18" s="2">
        <v>15</v>
      </c>
      <c r="M18" s="66" t="s">
        <v>11</v>
      </c>
      <c r="P18" s="2" t="s">
        <v>39</v>
      </c>
    </row>
    <row r="19" spans="2:25" ht="18" hidden="1" customHeight="1">
      <c r="B19" s="2">
        <v>16</v>
      </c>
      <c r="D19" s="2">
        <v>16</v>
      </c>
      <c r="P19" s="2" t="s">
        <v>40</v>
      </c>
    </row>
    <row r="20" spans="2:25" ht="18" hidden="1" customHeight="1">
      <c r="B20" s="2">
        <v>17</v>
      </c>
      <c r="D20" s="2">
        <v>17</v>
      </c>
      <c r="P20" s="2" t="s">
        <v>41</v>
      </c>
    </row>
    <row r="21" spans="2:25" ht="18" hidden="1" customHeight="1">
      <c r="B21" s="2">
        <v>18</v>
      </c>
      <c r="D21" s="2">
        <v>18</v>
      </c>
      <c r="P21" s="2" t="s">
        <v>42</v>
      </c>
    </row>
    <row r="22" spans="2:25" ht="18" hidden="1" customHeight="1">
      <c r="B22" s="2">
        <v>19</v>
      </c>
      <c r="D22" s="2">
        <v>19</v>
      </c>
      <c r="P22" s="2" t="s">
        <v>43</v>
      </c>
    </row>
    <row r="23" spans="2:25" ht="18" hidden="1" customHeight="1">
      <c r="B23" s="2">
        <v>20</v>
      </c>
      <c r="D23" s="2">
        <v>20</v>
      </c>
      <c r="P23" s="2" t="s">
        <v>44</v>
      </c>
    </row>
    <row r="24" spans="2:25" ht="18" hidden="1" customHeight="1">
      <c r="B24" s="2">
        <v>21</v>
      </c>
      <c r="D24" s="2">
        <v>21</v>
      </c>
      <c r="P24" s="2" t="s">
        <v>45</v>
      </c>
    </row>
    <row r="25" spans="2:25" ht="18" hidden="1" customHeight="1">
      <c r="B25" s="2">
        <v>22</v>
      </c>
      <c r="D25" s="2">
        <v>22</v>
      </c>
      <c r="P25" s="2" t="s">
        <v>46</v>
      </c>
    </row>
    <row r="26" spans="2:25" ht="18" hidden="1" customHeight="1">
      <c r="B26" s="2">
        <v>23</v>
      </c>
      <c r="D26" s="2">
        <v>23</v>
      </c>
      <c r="M26" s="2" t="s">
        <v>47</v>
      </c>
    </row>
    <row r="27" spans="2:25" ht="18" hidden="1" customHeight="1">
      <c r="B27" s="2">
        <v>24</v>
      </c>
      <c r="D27" s="2">
        <v>24</v>
      </c>
      <c r="M27" s="2" t="s">
        <v>48</v>
      </c>
      <c r="N27" s="2" t="s">
        <v>49</v>
      </c>
    </row>
    <row r="28" spans="2:25" ht="18" hidden="1" customHeight="1">
      <c r="B28" s="2">
        <v>25</v>
      </c>
      <c r="D28" s="2">
        <v>25</v>
      </c>
      <c r="M28" s="2" t="s">
        <v>50</v>
      </c>
      <c r="N28" s="2" t="s">
        <v>51</v>
      </c>
      <c r="Y28" s="2" t="s">
        <v>51</v>
      </c>
    </row>
    <row r="29" spans="2:25" ht="18" hidden="1" customHeight="1">
      <c r="B29" s="2">
        <v>26</v>
      </c>
      <c r="D29" s="2">
        <v>26</v>
      </c>
      <c r="M29" s="2" t="s">
        <v>52</v>
      </c>
      <c r="N29" s="2" t="s">
        <v>53</v>
      </c>
      <c r="Y29" s="2" t="s">
        <v>54</v>
      </c>
    </row>
    <row r="30" spans="2:25" ht="18" hidden="1" customHeight="1">
      <c r="B30" s="2">
        <v>27</v>
      </c>
      <c r="D30" s="2">
        <v>27</v>
      </c>
      <c r="M30" s="2" t="s">
        <v>55</v>
      </c>
      <c r="N30" s="2" t="s">
        <v>54</v>
      </c>
      <c r="Y30" s="2" t="s">
        <v>56</v>
      </c>
    </row>
    <row r="31" spans="2:25" ht="18" hidden="1" customHeight="1">
      <c r="B31" s="2">
        <v>28</v>
      </c>
      <c r="D31" s="2">
        <v>28</v>
      </c>
      <c r="M31" s="2" t="s">
        <v>57</v>
      </c>
      <c r="N31" s="2" t="s">
        <v>56</v>
      </c>
      <c r="Y31" s="2" t="s">
        <v>58</v>
      </c>
    </row>
    <row r="32" spans="2:25" ht="18" hidden="1" customHeight="1">
      <c r="B32" s="2">
        <v>29</v>
      </c>
      <c r="D32" s="2">
        <v>29</v>
      </c>
      <c r="M32" s="2" t="s">
        <v>59</v>
      </c>
      <c r="N32" s="2" t="s">
        <v>58</v>
      </c>
    </row>
    <row r="33" spans="2:14" ht="18" hidden="1" customHeight="1">
      <c r="B33" s="2">
        <v>30</v>
      </c>
      <c r="D33" s="2">
        <v>30</v>
      </c>
      <c r="M33" s="2" t="s">
        <v>60</v>
      </c>
      <c r="N33" s="2" t="s">
        <v>61</v>
      </c>
    </row>
    <row r="34" spans="2:14" ht="18" hidden="1" customHeight="1">
      <c r="B34" s="2">
        <v>31</v>
      </c>
      <c r="D34" s="2">
        <v>31</v>
      </c>
      <c r="M34" s="2" t="s">
        <v>62</v>
      </c>
      <c r="N34" s="2" t="s">
        <v>63</v>
      </c>
    </row>
    <row r="35" spans="2:14" ht="18" hidden="1" customHeight="1">
      <c r="B35" s="2">
        <v>32</v>
      </c>
      <c r="M35" s="2" t="s">
        <v>64</v>
      </c>
      <c r="N35" s="2" t="s">
        <v>65</v>
      </c>
    </row>
    <row r="36" spans="2:14" ht="18" hidden="1" customHeight="1">
      <c r="B36" s="2">
        <v>33</v>
      </c>
      <c r="M36" s="2" t="s">
        <v>66</v>
      </c>
      <c r="N36" s="2" t="s">
        <v>67</v>
      </c>
    </row>
    <row r="37" spans="2:14" ht="18" hidden="1" customHeight="1">
      <c r="B37" s="2">
        <v>34</v>
      </c>
      <c r="M37" s="2" t="s">
        <v>68</v>
      </c>
      <c r="N37" s="2" t="s">
        <v>69</v>
      </c>
    </row>
    <row r="38" spans="2:14" ht="18" hidden="1" customHeight="1">
      <c r="B38" s="2">
        <v>35</v>
      </c>
      <c r="M38" s="2" t="s">
        <v>70</v>
      </c>
      <c r="N38" s="2" t="s">
        <v>71</v>
      </c>
    </row>
    <row r="39" spans="2:14" ht="18" hidden="1" customHeight="1">
      <c r="B39" s="2">
        <v>36</v>
      </c>
      <c r="M39" s="2" t="s">
        <v>72</v>
      </c>
      <c r="N39" s="2" t="s">
        <v>73</v>
      </c>
    </row>
    <row r="40" spans="2:14" ht="18" hidden="1" customHeight="1">
      <c r="B40" s="2">
        <v>37</v>
      </c>
      <c r="M40" s="2" t="s">
        <v>74</v>
      </c>
      <c r="N40" s="2" t="s">
        <v>29</v>
      </c>
    </row>
    <row r="41" spans="2:14" ht="18" hidden="1" customHeight="1">
      <c r="B41" s="2">
        <v>38</v>
      </c>
    </row>
    <row r="42" spans="2:14" ht="18" hidden="1" customHeight="1">
      <c r="B42" s="2">
        <v>39</v>
      </c>
    </row>
    <row r="43" spans="2:14" ht="18" hidden="1" customHeight="1">
      <c r="B43" s="2">
        <v>40</v>
      </c>
    </row>
    <row r="44" spans="2:14" ht="18" hidden="1" customHeight="1">
      <c r="B44" s="2">
        <v>41</v>
      </c>
    </row>
    <row r="45" spans="2:14" ht="18" hidden="1" customHeight="1">
      <c r="B45" s="2">
        <v>42</v>
      </c>
    </row>
    <row r="46" spans="2:14" ht="18" hidden="1" customHeight="1">
      <c r="B46" s="2">
        <v>43</v>
      </c>
    </row>
    <row r="47" spans="2:14" ht="18" hidden="1" customHeight="1">
      <c r="B47" s="2">
        <v>44</v>
      </c>
    </row>
    <row r="48" spans="2:14" ht="18" hidden="1" customHeight="1">
      <c r="B48" s="2">
        <v>45</v>
      </c>
    </row>
    <row r="49" spans="2:2" ht="18" hidden="1" customHeight="1">
      <c r="B49" s="2">
        <v>46</v>
      </c>
    </row>
    <row r="50" spans="2:2" ht="18" hidden="1" customHeight="1">
      <c r="B50" s="2">
        <v>47</v>
      </c>
    </row>
    <row r="51" spans="2:2" ht="18" hidden="1" customHeight="1">
      <c r="B51" s="2">
        <v>48</v>
      </c>
    </row>
    <row r="52" spans="2:2" ht="18" hidden="1" customHeight="1">
      <c r="B52" s="2">
        <v>49</v>
      </c>
    </row>
    <row r="53" spans="2:2" ht="18" hidden="1" customHeight="1">
      <c r="B53" s="2">
        <v>50</v>
      </c>
    </row>
    <row r="54" spans="2:2" ht="18" hidden="1" customHeight="1">
      <c r="B54" s="2">
        <v>51</v>
      </c>
    </row>
    <row r="55" spans="2:2" ht="18" hidden="1" customHeight="1">
      <c r="B55" s="2">
        <v>52</v>
      </c>
    </row>
    <row r="56" spans="2:2" ht="18" hidden="1" customHeight="1">
      <c r="B56" s="2">
        <v>53</v>
      </c>
    </row>
    <row r="57" spans="2:2" ht="18" hidden="1" customHeight="1">
      <c r="B57" s="2">
        <v>54</v>
      </c>
    </row>
    <row r="58" spans="2:2" ht="18" hidden="1" customHeight="1">
      <c r="B58" s="2">
        <v>55</v>
      </c>
    </row>
    <row r="59" spans="2:2" ht="18" hidden="1" customHeight="1">
      <c r="B59" s="2">
        <v>56</v>
      </c>
    </row>
    <row r="60" spans="2:2" ht="18" hidden="1" customHeight="1">
      <c r="B60" s="2">
        <v>57</v>
      </c>
    </row>
    <row r="61" spans="2:2" ht="18" hidden="1" customHeight="1">
      <c r="B61" s="2">
        <v>58</v>
      </c>
    </row>
    <row r="62" spans="2:2" ht="18" hidden="1" customHeight="1">
      <c r="B62" s="2">
        <v>59</v>
      </c>
    </row>
    <row r="63" spans="2:2" ht="18" hidden="1" customHeight="1">
      <c r="B63" s="2">
        <v>60</v>
      </c>
    </row>
    <row r="64" spans="2:2" ht="18" hidden="1" customHeight="1">
      <c r="B64" s="2">
        <v>61</v>
      </c>
    </row>
    <row r="65" spans="1:55" ht="18" hidden="1" customHeight="1">
      <c r="B65" s="2">
        <v>62</v>
      </c>
    </row>
    <row r="66" spans="1:55" ht="18" hidden="1" customHeight="1">
      <c r="B66" s="2">
        <v>63</v>
      </c>
    </row>
    <row r="67" spans="1:55" ht="18" hidden="1" customHeight="1">
      <c r="B67" s="2">
        <v>64</v>
      </c>
    </row>
    <row r="68" spans="1:55" ht="18" hidden="1" customHeight="1"/>
    <row r="69" spans="1:55" ht="18" hidden="1" customHeight="1"/>
    <row r="70" spans="1:55" ht="8.1" customHeight="1" thickBot="1"/>
    <row r="71" spans="1:55" ht="18" customHeight="1">
      <c r="A71" s="26"/>
      <c r="B71" s="473" t="s">
        <v>215</v>
      </c>
      <c r="C71" s="473"/>
      <c r="D71" s="473"/>
      <c r="E71" s="473"/>
      <c r="F71" s="473"/>
      <c r="G71" s="473"/>
      <c r="H71" s="473"/>
      <c r="I71" s="473"/>
      <c r="J71" s="473"/>
      <c r="K71" s="473"/>
      <c r="L71" s="473"/>
      <c r="M71" s="473"/>
      <c r="N71" s="473"/>
      <c r="O71" s="473"/>
      <c r="P71" s="27"/>
      <c r="Q71" s="27"/>
      <c r="R71" s="27"/>
      <c r="S71" s="27"/>
      <c r="T71" s="27"/>
      <c r="U71" s="27"/>
      <c r="V71" s="27"/>
      <c r="W71" s="27"/>
      <c r="X71" s="27"/>
      <c r="Y71" s="27"/>
      <c r="Z71" s="27"/>
      <c r="AA71" s="27"/>
      <c r="AB71" s="28"/>
      <c r="AF71" s="3" t="s">
        <v>216</v>
      </c>
      <c r="AG71" s="3" t="s">
        <v>217</v>
      </c>
    </row>
    <row r="72" spans="1:55" ht="12.95" customHeight="1" thickBot="1">
      <c r="A72" s="29"/>
      <c r="AB72" s="30"/>
      <c r="AF72" s="4" t="str">
        <f>M89&amp;N89&amp;"/"&amp;Q89&amp;"/"&amp;T89</f>
        <v>R8/6/17</v>
      </c>
      <c r="AG72" s="3" t="str">
        <f>DATEDIF(AG79,AF72,"Y")&amp;"歳"</f>
        <v>54歳</v>
      </c>
    </row>
    <row r="73" spans="1:55" ht="24.95" customHeight="1">
      <c r="A73" s="29"/>
      <c r="AB73" s="30"/>
      <c r="AD73" s="470" t="s">
        <v>218</v>
      </c>
      <c r="AE73" s="470" t="s">
        <v>78</v>
      </c>
      <c r="AF73" s="470" t="s">
        <v>79</v>
      </c>
      <c r="AG73" s="470" t="s">
        <v>219</v>
      </c>
      <c r="AH73" s="470" t="s">
        <v>220</v>
      </c>
      <c r="AI73" s="470" t="s">
        <v>221</v>
      </c>
      <c r="AJ73" s="470" t="s">
        <v>222</v>
      </c>
      <c r="AK73" s="467" t="s">
        <v>223</v>
      </c>
      <c r="AL73" s="467" t="s">
        <v>224</v>
      </c>
      <c r="AM73" s="470" t="s">
        <v>225</v>
      </c>
      <c r="AN73" s="470" t="s">
        <v>226</v>
      </c>
      <c r="AO73" s="470"/>
      <c r="AP73" s="24"/>
      <c r="AQ73" s="24"/>
      <c r="AR73" s="24"/>
      <c r="AS73" s="24"/>
      <c r="AT73" s="464" t="s">
        <v>227</v>
      </c>
      <c r="AU73" s="464"/>
      <c r="AV73" s="464" t="s">
        <v>228</v>
      </c>
      <c r="AW73" s="464" t="s">
        <v>229</v>
      </c>
      <c r="AX73" s="464" t="s">
        <v>230</v>
      </c>
      <c r="AY73" s="464" t="s">
        <v>231</v>
      </c>
      <c r="AZ73" s="464" t="s">
        <v>232</v>
      </c>
      <c r="BA73" s="464" t="s">
        <v>233</v>
      </c>
      <c r="BB73" s="467" t="s">
        <v>234</v>
      </c>
      <c r="BC73" s="467" t="s">
        <v>138</v>
      </c>
    </row>
    <row r="74" spans="1:55" ht="40.5" customHeight="1">
      <c r="A74" s="474" t="s">
        <v>235</v>
      </c>
      <c r="B74" s="331"/>
      <c r="C74" s="331"/>
      <c r="D74" s="331"/>
      <c r="E74" s="331"/>
      <c r="F74" s="331"/>
      <c r="G74" s="331"/>
      <c r="H74" s="331"/>
      <c r="I74" s="331"/>
      <c r="J74" s="331"/>
      <c r="K74" s="331"/>
      <c r="L74" s="331"/>
      <c r="M74" s="331"/>
      <c r="N74" s="331"/>
      <c r="O74" s="331"/>
      <c r="P74" s="331"/>
      <c r="Q74" s="331"/>
      <c r="R74" s="331"/>
      <c r="S74" s="331"/>
      <c r="T74" s="331"/>
      <c r="U74" s="331"/>
      <c r="V74" s="331"/>
      <c r="W74" s="331"/>
      <c r="X74" s="331"/>
      <c r="Y74" s="331"/>
      <c r="Z74" s="331"/>
      <c r="AA74" s="331"/>
      <c r="AB74" s="30"/>
      <c r="AD74" s="471"/>
      <c r="AE74" s="471"/>
      <c r="AF74" s="471"/>
      <c r="AG74" s="471"/>
      <c r="AH74" s="471"/>
      <c r="AI74" s="471"/>
      <c r="AJ74" s="471"/>
      <c r="AK74" s="468"/>
      <c r="AL74" s="468"/>
      <c r="AM74" s="471"/>
      <c r="AN74" s="471"/>
      <c r="AO74" s="471"/>
      <c r="AP74" s="25"/>
      <c r="AQ74" s="25"/>
      <c r="AR74" s="25"/>
      <c r="AS74" s="25"/>
      <c r="AT74" s="465"/>
      <c r="AU74" s="465"/>
      <c r="AV74" s="465"/>
      <c r="AW74" s="465"/>
      <c r="AX74" s="465"/>
      <c r="AY74" s="465"/>
      <c r="AZ74" s="465"/>
      <c r="BA74" s="465"/>
      <c r="BB74" s="468"/>
      <c r="BC74" s="468"/>
    </row>
    <row r="75" spans="1:55" ht="24.95" customHeight="1">
      <c r="A75" s="29"/>
      <c r="AB75" s="30"/>
      <c r="AD75" s="471"/>
      <c r="AE75" s="471"/>
      <c r="AF75" s="471"/>
      <c r="AG75" s="471"/>
      <c r="AH75" s="471"/>
      <c r="AI75" s="471"/>
      <c r="AJ75" s="471"/>
      <c r="AK75" s="468"/>
      <c r="AL75" s="468"/>
      <c r="AM75" s="471"/>
      <c r="AN75" s="471"/>
      <c r="AO75" s="471"/>
      <c r="AP75" s="25"/>
      <c r="AQ75" s="25"/>
      <c r="AR75" s="25"/>
      <c r="AS75" s="25"/>
      <c r="AT75" s="465"/>
      <c r="AU75" s="465"/>
      <c r="AV75" s="465"/>
      <c r="AW75" s="465"/>
      <c r="AX75" s="465"/>
      <c r="AY75" s="465"/>
      <c r="AZ75" s="465"/>
      <c r="BA75" s="465"/>
      <c r="BB75" s="468"/>
      <c r="BC75" s="468"/>
    </row>
    <row r="76" spans="1:55" ht="18" customHeight="1" thickBot="1">
      <c r="A76" s="29"/>
      <c r="B76" s="1"/>
      <c r="C76" s="1"/>
      <c r="D76" s="1"/>
      <c r="E76" s="1"/>
      <c r="F76" s="1"/>
      <c r="G76" s="1"/>
      <c r="H76" s="1"/>
      <c r="I76" s="1"/>
      <c r="J76" s="1"/>
      <c r="K76" s="1"/>
      <c r="L76" s="1"/>
      <c r="M76" s="1"/>
      <c r="N76" s="1"/>
      <c r="O76" s="1"/>
      <c r="P76" s="1"/>
      <c r="Q76" s="475" t="s">
        <v>128</v>
      </c>
      <c r="R76" s="475"/>
      <c r="S76" s="476">
        <v>8</v>
      </c>
      <c r="T76" s="476"/>
      <c r="U76" s="120" t="s">
        <v>129</v>
      </c>
      <c r="V76" s="476">
        <v>8</v>
      </c>
      <c r="W76" s="476"/>
      <c r="X76" s="120" t="s">
        <v>130</v>
      </c>
      <c r="Y76" s="476">
        <v>30</v>
      </c>
      <c r="Z76" s="476"/>
      <c r="AA76" s="120" t="s">
        <v>131</v>
      </c>
      <c r="AB76" s="135"/>
      <c r="AD76" s="472"/>
      <c r="AE76" s="472"/>
      <c r="AF76" s="472"/>
      <c r="AG76" s="472"/>
      <c r="AH76" s="472"/>
      <c r="AI76" s="472"/>
      <c r="AJ76" s="472"/>
      <c r="AK76" s="469"/>
      <c r="AL76" s="469"/>
      <c r="AM76" s="472"/>
      <c r="AN76" s="22" t="s">
        <v>123</v>
      </c>
      <c r="AO76" s="22" t="b">
        <v>0</v>
      </c>
      <c r="AP76" s="22"/>
      <c r="AQ76" s="22"/>
      <c r="AR76" s="22"/>
      <c r="AS76" s="22"/>
      <c r="AT76" s="22" t="s">
        <v>123</v>
      </c>
      <c r="AU76" s="22" t="s">
        <v>18</v>
      </c>
      <c r="AV76" s="466"/>
      <c r="AW76" s="466"/>
      <c r="AX76" s="466"/>
      <c r="AY76" s="466"/>
      <c r="AZ76" s="466"/>
      <c r="BA76" s="466"/>
      <c r="BB76" s="469"/>
      <c r="BC76" s="469"/>
    </row>
    <row r="77" spans="1:55" ht="18" customHeight="1">
      <c r="A77" s="29"/>
      <c r="B77" s="1"/>
      <c r="C77" s="1"/>
      <c r="D77" s="1"/>
      <c r="E77" s="1"/>
      <c r="F77" s="1"/>
      <c r="G77" s="1"/>
      <c r="H77" s="1"/>
      <c r="I77" s="1"/>
      <c r="J77" s="1"/>
      <c r="K77" s="1"/>
      <c r="L77" s="1"/>
      <c r="M77" s="1"/>
      <c r="N77" s="1"/>
      <c r="O77" s="1"/>
      <c r="P77" s="1"/>
      <c r="Q77" s="1"/>
      <c r="R77" s="1"/>
      <c r="S77" s="1"/>
      <c r="T77" s="1"/>
      <c r="U77" s="1"/>
      <c r="V77" s="1"/>
      <c r="W77" s="1"/>
      <c r="X77" s="1"/>
      <c r="Y77" s="1"/>
      <c r="Z77" s="1"/>
      <c r="AA77" s="1"/>
      <c r="AB77" s="135"/>
      <c r="AD77" s="65">
        <f>X128</f>
        <v>0</v>
      </c>
      <c r="AE77" s="90">
        <f>K85</f>
        <v>0</v>
      </c>
      <c r="AF77" s="460">
        <f>K86</f>
        <v>0</v>
      </c>
      <c r="AG77" s="463" t="str">
        <f>M87&amp;N87&amp;"/"&amp;Q87&amp;"/"&amp;T87</f>
        <v>S47/1/19</v>
      </c>
      <c r="AH77" s="460" t="str">
        <f>K88</f>
        <v>○○省大臣官房審議官（○○担当）</v>
      </c>
      <c r="AI77" s="463" t="str">
        <f>M89&amp;N89&amp;"/"&amp;Q89&amp;"/"&amp;T89</f>
        <v>R8/6/17</v>
      </c>
      <c r="AJ77" s="463" t="str">
        <f>M102&amp;N102&amp;"/"&amp;Q102&amp;"/"&amp;T102</f>
        <v>R8/10/1</v>
      </c>
      <c r="AK77" s="460" t="str">
        <f>K103</f>
        <v>再就職先の名称：</v>
      </c>
      <c r="AL77" s="460">
        <f>K106</f>
        <v>0</v>
      </c>
      <c r="AM77" s="460">
        <f>K107</f>
        <v>0</v>
      </c>
      <c r="AN77" s="460" t="b">
        <v>0</v>
      </c>
      <c r="AO77" s="460" t="b">
        <v>1</v>
      </c>
      <c r="AP77" s="89"/>
      <c r="AQ77" s="89"/>
      <c r="AR77" s="89"/>
      <c r="AS77" s="89"/>
      <c r="AT77" s="460" t="b">
        <v>0</v>
      </c>
      <c r="AU77" s="460" t="b">
        <v>1</v>
      </c>
      <c r="AV77" s="459">
        <f>B128</f>
        <v>2</v>
      </c>
      <c r="AW77" s="459" t="str">
        <f>IF(E128="その他",4,IF(E128="応募認定(その他)",6,IF(E128="応募認定(センター利用)",5,IF(E128="自己都合",3,IF(E128="内閣承認官職",7,IF(E128="定年",1,""))))))</f>
        <v/>
      </c>
      <c r="AX77" s="461">
        <f>I128</f>
        <v>0</v>
      </c>
      <c r="AY77" s="461">
        <f>N128</f>
        <v>0</v>
      </c>
      <c r="AZ77" s="461">
        <f>R128</f>
        <v>0</v>
      </c>
      <c r="BA77" s="462">
        <f>X128</f>
        <v>0</v>
      </c>
      <c r="BB77" s="453" t="str">
        <f>Q80</f>
        <v>大阪府○○市○○区○○△－△</v>
      </c>
      <c r="BC77" s="455" t="str">
        <f>Q82</f>
        <v>○○○-○○○○-○○○○</v>
      </c>
    </row>
    <row r="78" spans="1:55" ht="18" customHeight="1">
      <c r="A78" s="29"/>
      <c r="B78" s="1"/>
      <c r="C78" s="424" t="s">
        <v>133</v>
      </c>
      <c r="D78" s="424"/>
      <c r="E78" s="424"/>
      <c r="F78" s="424"/>
      <c r="G78" s="424"/>
      <c r="H78" s="424"/>
      <c r="I78" s="1"/>
      <c r="J78" s="1" t="s">
        <v>134</v>
      </c>
      <c r="K78" s="1"/>
      <c r="L78" s="1"/>
      <c r="M78" s="1"/>
      <c r="N78" s="1"/>
      <c r="O78" s="1"/>
      <c r="P78" s="1"/>
      <c r="Q78" s="1"/>
      <c r="R78" s="1"/>
      <c r="S78" s="1"/>
      <c r="T78" s="1"/>
      <c r="U78" s="1"/>
      <c r="V78" s="1"/>
      <c r="W78" s="1"/>
      <c r="X78" s="1"/>
      <c r="Y78" s="1"/>
      <c r="Z78" s="1"/>
      <c r="AA78" s="1"/>
      <c r="AB78" s="135"/>
      <c r="AD78" s="90"/>
      <c r="AE78" s="90"/>
      <c r="AF78" s="460"/>
      <c r="AG78" s="463"/>
      <c r="AH78" s="460"/>
      <c r="AI78" s="463"/>
      <c r="AJ78" s="463"/>
      <c r="AK78" s="460"/>
      <c r="AL78" s="460"/>
      <c r="AM78" s="460"/>
      <c r="AN78" s="460"/>
      <c r="AO78" s="460"/>
      <c r="AP78" s="89"/>
      <c r="AQ78" s="89"/>
      <c r="AR78" s="89"/>
      <c r="AS78" s="89"/>
      <c r="AT78" s="460"/>
      <c r="AU78" s="460"/>
      <c r="AV78" s="460"/>
      <c r="AW78" s="460"/>
      <c r="AX78" s="460"/>
      <c r="AY78" s="460"/>
      <c r="AZ78" s="460"/>
      <c r="BA78" s="463"/>
      <c r="BB78" s="454"/>
      <c r="BC78" s="456"/>
    </row>
    <row r="79" spans="1:55" ht="18" customHeight="1">
      <c r="A79" s="29"/>
      <c r="B79" s="1"/>
      <c r="C79" s="1"/>
      <c r="D79" s="1"/>
      <c r="E79" s="1"/>
      <c r="F79" s="1"/>
      <c r="G79" s="1"/>
      <c r="H79" s="1"/>
      <c r="I79" s="1"/>
      <c r="J79" s="1"/>
      <c r="K79" s="1"/>
      <c r="L79" s="1"/>
      <c r="M79" s="1"/>
      <c r="N79" s="1"/>
      <c r="O79" s="1"/>
      <c r="P79" s="1"/>
      <c r="Q79" s="1"/>
      <c r="R79" s="1"/>
      <c r="S79" s="1"/>
      <c r="T79" s="1"/>
      <c r="U79" s="1"/>
      <c r="V79" s="1"/>
      <c r="W79" s="1"/>
      <c r="X79" s="1"/>
      <c r="Y79" s="1"/>
      <c r="Z79" s="1"/>
      <c r="AA79" s="1"/>
      <c r="AB79" s="135"/>
      <c r="AC79" s="44" t="s">
        <v>236</v>
      </c>
      <c r="AD79" s="60">
        <f>AD77</f>
        <v>0</v>
      </c>
      <c r="AE79" s="61">
        <f>AE77</f>
        <v>0</v>
      </c>
      <c r="AF79" s="62">
        <f>AF77</f>
        <v>0</v>
      </c>
      <c r="AG79" s="63">
        <f>DATEVALUE(AG77)</f>
        <v>26317</v>
      </c>
      <c r="AH79" s="62" t="str">
        <f>AH77</f>
        <v>○○省大臣官房審議官（○○担当）</v>
      </c>
      <c r="AI79" s="63">
        <f>DATEVALUE(AI77)</f>
        <v>46190</v>
      </c>
      <c r="AJ79" s="63">
        <f>DATEVALUE(AJ77)</f>
        <v>46296</v>
      </c>
      <c r="AK79" s="62" t="str">
        <f>AK77</f>
        <v>再就職先の名称：</v>
      </c>
      <c r="AL79" s="62">
        <f>AL77</f>
        <v>0</v>
      </c>
      <c r="AM79" s="62">
        <f>AM77</f>
        <v>0</v>
      </c>
      <c r="AN79" s="62" t="str">
        <f>IF(AN77=TRUE,1,"")</f>
        <v/>
      </c>
      <c r="AO79" s="62">
        <f>IF(AO77=TRUE,1,"")</f>
        <v>1</v>
      </c>
      <c r="AP79" s="62"/>
      <c r="AQ79" s="62"/>
      <c r="AR79" s="62"/>
      <c r="AS79" s="62"/>
      <c r="AT79" s="62" t="str">
        <f>IF(AT77=TRUE,1,"")</f>
        <v/>
      </c>
      <c r="AU79" s="62">
        <f>IF(AU77=TRUE,1,"")</f>
        <v>1</v>
      </c>
      <c r="AV79" s="62">
        <f t="shared" ref="AV79:BC79" si="0">AV77</f>
        <v>2</v>
      </c>
      <c r="AW79" s="62" t="str">
        <f t="shared" si="0"/>
        <v/>
      </c>
      <c r="AX79" s="62">
        <f t="shared" si="0"/>
        <v>0</v>
      </c>
      <c r="AY79" s="62">
        <f t="shared" si="0"/>
        <v>0</v>
      </c>
      <c r="AZ79" s="62">
        <f t="shared" si="0"/>
        <v>0</v>
      </c>
      <c r="BA79" s="60">
        <f t="shared" si="0"/>
        <v>0</v>
      </c>
      <c r="BB79" s="64" t="str">
        <f t="shared" si="0"/>
        <v>大阪府○○市○○区○○△－△</v>
      </c>
      <c r="BC79" s="62" t="str">
        <f t="shared" si="0"/>
        <v>○○○-○○○○-○○○○</v>
      </c>
    </row>
    <row r="80" spans="1:55" s="6" customFormat="1" ht="30" customHeight="1">
      <c r="A80" s="31"/>
      <c r="B80" s="136"/>
      <c r="C80" s="136"/>
      <c r="D80" s="136"/>
      <c r="E80" s="136"/>
      <c r="F80" s="136"/>
      <c r="G80" s="136"/>
      <c r="H80" s="136"/>
      <c r="I80" s="136"/>
      <c r="J80" s="136"/>
      <c r="K80" s="136"/>
      <c r="L80" s="136"/>
      <c r="M80" s="457" t="s">
        <v>135</v>
      </c>
      <c r="N80" s="457"/>
      <c r="O80" s="457"/>
      <c r="P80" s="136"/>
      <c r="Q80" s="458" t="s">
        <v>237</v>
      </c>
      <c r="R80" s="458"/>
      <c r="S80" s="458"/>
      <c r="T80" s="458"/>
      <c r="U80" s="458"/>
      <c r="V80" s="458"/>
      <c r="W80" s="458"/>
      <c r="X80" s="458"/>
      <c r="Y80" s="458"/>
      <c r="Z80" s="458"/>
      <c r="AA80" s="458"/>
      <c r="AB80" s="137"/>
      <c r="BA80" s="23"/>
    </row>
    <row r="81" spans="1:53" ht="18" customHeight="1">
      <c r="A81" s="29"/>
      <c r="B81" s="1"/>
      <c r="C81" s="1"/>
      <c r="D81" s="1"/>
      <c r="E81" s="1"/>
      <c r="F81" s="1"/>
      <c r="G81" s="1"/>
      <c r="H81" s="1"/>
      <c r="I81" s="1"/>
      <c r="J81" s="1"/>
      <c r="K81" s="1"/>
      <c r="L81" s="1"/>
      <c r="M81" s="424" t="s">
        <v>137</v>
      </c>
      <c r="N81" s="424"/>
      <c r="O81" s="424"/>
      <c r="P81" s="1"/>
      <c r="Q81" s="458" t="s">
        <v>238</v>
      </c>
      <c r="R81" s="458"/>
      <c r="S81" s="458"/>
      <c r="T81" s="458"/>
      <c r="U81" s="458"/>
      <c r="V81" s="458"/>
      <c r="W81" s="458"/>
      <c r="X81" s="458"/>
      <c r="Y81" s="458"/>
      <c r="Z81" s="458"/>
      <c r="AA81" s="458"/>
      <c r="AB81" s="135"/>
    </row>
    <row r="82" spans="1:53" ht="18" customHeight="1">
      <c r="A82" s="29"/>
      <c r="B82" s="1"/>
      <c r="C82" s="1"/>
      <c r="D82" s="1"/>
      <c r="E82" s="1"/>
      <c r="F82" s="1"/>
      <c r="G82" s="1"/>
      <c r="H82" s="1"/>
      <c r="I82" s="1"/>
      <c r="J82" s="1"/>
      <c r="K82" s="1"/>
      <c r="L82" s="1"/>
      <c r="M82" s="424" t="s">
        <v>138</v>
      </c>
      <c r="N82" s="424"/>
      <c r="O82" s="424"/>
      <c r="P82" s="1"/>
      <c r="Q82" s="451" t="s">
        <v>239</v>
      </c>
      <c r="R82" s="451"/>
      <c r="S82" s="451"/>
      <c r="T82" s="451"/>
      <c r="U82" s="451"/>
      <c r="V82" s="451"/>
      <c r="W82" s="451"/>
      <c r="X82" s="451"/>
      <c r="Y82" s="451"/>
      <c r="Z82" s="451"/>
      <c r="AA82" s="451"/>
      <c r="AB82" s="135"/>
    </row>
    <row r="83" spans="1:53" ht="15" customHeight="1">
      <c r="A83" s="29"/>
      <c r="B83" s="1"/>
      <c r="C83" s="1"/>
      <c r="D83" s="1"/>
      <c r="E83" s="1"/>
      <c r="F83" s="1"/>
      <c r="G83" s="1"/>
      <c r="H83" s="1"/>
      <c r="I83" s="1"/>
      <c r="J83" s="1"/>
      <c r="K83" s="1"/>
      <c r="L83" s="1"/>
      <c r="M83" s="1"/>
      <c r="N83" s="1"/>
      <c r="O83" s="1"/>
      <c r="P83" s="1"/>
      <c r="Q83" s="1"/>
      <c r="R83" s="1"/>
      <c r="S83" s="1"/>
      <c r="T83" s="1"/>
      <c r="U83" s="1"/>
      <c r="V83" s="1"/>
      <c r="W83" s="1"/>
      <c r="X83" s="1"/>
      <c r="Y83" s="1"/>
      <c r="Z83" s="1"/>
      <c r="AA83" s="1"/>
      <c r="AB83" s="135"/>
      <c r="AV83" s="2">
        <v>1</v>
      </c>
      <c r="AW83" s="2">
        <v>1</v>
      </c>
      <c r="AX83" s="2" t="s">
        <v>14</v>
      </c>
      <c r="AY83" s="2">
        <v>1</v>
      </c>
      <c r="AZ83" s="2" t="s">
        <v>11</v>
      </c>
      <c r="BA83" s="2" t="s">
        <v>12</v>
      </c>
    </row>
    <row r="84" spans="1:53" ht="33.75" customHeight="1">
      <c r="A84" s="29"/>
      <c r="B84" s="446" t="s">
        <v>240</v>
      </c>
      <c r="C84" s="446"/>
      <c r="D84" s="446"/>
      <c r="E84" s="446"/>
      <c r="F84" s="446"/>
      <c r="G84" s="446"/>
      <c r="H84" s="446"/>
      <c r="I84" s="446"/>
      <c r="J84" s="446"/>
      <c r="K84" s="446"/>
      <c r="L84" s="446"/>
      <c r="M84" s="446"/>
      <c r="N84" s="446"/>
      <c r="O84" s="446"/>
      <c r="P84" s="446"/>
      <c r="Q84" s="446"/>
      <c r="R84" s="446"/>
      <c r="S84" s="446"/>
      <c r="T84" s="446"/>
      <c r="U84" s="446"/>
      <c r="V84" s="446"/>
      <c r="W84" s="446"/>
      <c r="X84" s="446"/>
      <c r="Y84" s="446"/>
      <c r="Z84" s="446"/>
      <c r="AA84" s="446"/>
      <c r="AB84" s="135"/>
      <c r="AV84" s="2">
        <v>2</v>
      </c>
      <c r="AW84" s="2">
        <v>7</v>
      </c>
      <c r="AX84" s="2" t="s">
        <v>19</v>
      </c>
      <c r="AY84" s="2">
        <v>2</v>
      </c>
      <c r="AZ84" s="2" t="s">
        <v>16</v>
      </c>
      <c r="BA84" s="2" t="s">
        <v>17</v>
      </c>
    </row>
    <row r="85" spans="1:53" ht="24.95" customHeight="1">
      <c r="A85" s="29"/>
      <c r="B85" s="138" t="s">
        <v>141</v>
      </c>
      <c r="C85" s="390" t="s">
        <v>183</v>
      </c>
      <c r="D85" s="390"/>
      <c r="E85" s="390"/>
      <c r="F85" s="390"/>
      <c r="G85" s="390"/>
      <c r="H85" s="390"/>
      <c r="I85" s="390"/>
      <c r="J85" s="139"/>
      <c r="K85" s="199"/>
      <c r="L85" s="508" t="s">
        <v>241</v>
      </c>
      <c r="M85" s="508"/>
      <c r="N85" s="508"/>
      <c r="O85" s="508"/>
      <c r="P85" s="508"/>
      <c r="Q85" s="508" t="s">
        <v>242</v>
      </c>
      <c r="R85" s="508"/>
      <c r="S85" s="508"/>
      <c r="T85" s="508"/>
      <c r="U85" s="508"/>
      <c r="V85" s="508"/>
      <c r="W85" s="508"/>
      <c r="X85" s="508"/>
      <c r="Y85" s="508"/>
      <c r="Z85" s="508"/>
      <c r="AA85" s="509"/>
      <c r="AB85" s="135"/>
      <c r="AW85" s="2">
        <v>3</v>
      </c>
      <c r="AX85" s="2" t="s">
        <v>23</v>
      </c>
      <c r="AY85" s="2">
        <v>3</v>
      </c>
      <c r="AZ85" s="2" t="s">
        <v>21</v>
      </c>
      <c r="BA85" s="2" t="s">
        <v>22</v>
      </c>
    </row>
    <row r="86" spans="1:53" ht="24.95" customHeight="1">
      <c r="A86" s="29"/>
      <c r="B86" s="140"/>
      <c r="C86" s="452" t="s">
        <v>243</v>
      </c>
      <c r="D86" s="452"/>
      <c r="E86" s="452"/>
      <c r="F86" s="452"/>
      <c r="G86" s="452"/>
      <c r="H86" s="452"/>
      <c r="I86" s="452"/>
      <c r="J86" s="141"/>
      <c r="K86" s="198"/>
      <c r="L86" s="510" t="s">
        <v>244</v>
      </c>
      <c r="M86" s="510"/>
      <c r="N86" s="510"/>
      <c r="O86" s="510"/>
      <c r="P86" s="510"/>
      <c r="Q86" s="510" t="s">
        <v>245</v>
      </c>
      <c r="R86" s="510"/>
      <c r="S86" s="510"/>
      <c r="T86" s="510"/>
      <c r="U86" s="510"/>
      <c r="V86" s="510"/>
      <c r="W86" s="510"/>
      <c r="X86" s="510"/>
      <c r="Y86" s="510"/>
      <c r="Z86" s="510"/>
      <c r="AA86" s="511"/>
      <c r="AB86" s="135"/>
      <c r="AW86" s="2">
        <v>5</v>
      </c>
      <c r="AX86" s="2" t="s">
        <v>246</v>
      </c>
      <c r="AY86" s="2">
        <v>4</v>
      </c>
      <c r="AZ86" s="2" t="s">
        <v>24</v>
      </c>
      <c r="BA86" s="2" t="s">
        <v>25</v>
      </c>
    </row>
    <row r="87" spans="1:53" ht="24.95" customHeight="1">
      <c r="A87" s="29"/>
      <c r="B87" s="138" t="s">
        <v>145</v>
      </c>
      <c r="C87" s="390" t="s">
        <v>146</v>
      </c>
      <c r="D87" s="390"/>
      <c r="E87" s="390"/>
      <c r="F87" s="390"/>
      <c r="G87" s="390"/>
      <c r="H87" s="390"/>
      <c r="I87" s="390"/>
      <c r="J87" s="139"/>
      <c r="K87" s="142"/>
      <c r="L87" s="143"/>
      <c r="M87" s="209" t="s">
        <v>147</v>
      </c>
      <c r="N87" s="450">
        <v>47</v>
      </c>
      <c r="O87" s="450"/>
      <c r="P87" s="120" t="s">
        <v>129</v>
      </c>
      <c r="Q87" s="450">
        <v>1</v>
      </c>
      <c r="R87" s="450"/>
      <c r="S87" s="120" t="s">
        <v>130</v>
      </c>
      <c r="T87" s="450">
        <v>19</v>
      </c>
      <c r="U87" s="450"/>
      <c r="V87" s="120" t="s">
        <v>131</v>
      </c>
      <c r="W87" s="143"/>
      <c r="X87" s="143"/>
      <c r="Y87" s="143"/>
      <c r="Z87" s="143"/>
      <c r="AA87" s="144"/>
      <c r="AB87" s="135"/>
      <c r="AW87" s="2">
        <v>6</v>
      </c>
      <c r="AX87" s="2" t="s">
        <v>247</v>
      </c>
      <c r="AY87" s="2">
        <v>5</v>
      </c>
      <c r="AZ87" s="2" t="s">
        <v>27</v>
      </c>
      <c r="BA87" s="2" t="s">
        <v>28</v>
      </c>
    </row>
    <row r="88" spans="1:53" ht="24.95" customHeight="1">
      <c r="A88" s="29"/>
      <c r="B88" s="145" t="s">
        <v>150</v>
      </c>
      <c r="C88" s="402" t="s">
        <v>151</v>
      </c>
      <c r="D88" s="402"/>
      <c r="E88" s="402"/>
      <c r="F88" s="402"/>
      <c r="G88" s="402"/>
      <c r="H88" s="402"/>
      <c r="I88" s="402"/>
      <c r="J88" s="146"/>
      <c r="K88" s="403" t="s">
        <v>248</v>
      </c>
      <c r="L88" s="404"/>
      <c r="M88" s="404"/>
      <c r="N88" s="404"/>
      <c r="O88" s="404"/>
      <c r="P88" s="404"/>
      <c r="Q88" s="404"/>
      <c r="R88" s="404"/>
      <c r="S88" s="404"/>
      <c r="T88" s="404"/>
      <c r="U88" s="404"/>
      <c r="V88" s="404"/>
      <c r="W88" s="404"/>
      <c r="X88" s="404"/>
      <c r="Y88" s="404"/>
      <c r="Z88" s="404"/>
      <c r="AA88" s="405"/>
      <c r="AB88" s="135"/>
      <c r="AW88" s="2">
        <v>4</v>
      </c>
      <c r="AX88" s="2" t="s">
        <v>29</v>
      </c>
      <c r="AY88" s="2">
        <v>6</v>
      </c>
      <c r="BA88" s="2" t="s">
        <v>30</v>
      </c>
    </row>
    <row r="89" spans="1:53" ht="24.95" customHeight="1">
      <c r="A89" s="29"/>
      <c r="B89" s="138" t="s">
        <v>152</v>
      </c>
      <c r="C89" s="390" t="s">
        <v>153</v>
      </c>
      <c r="D89" s="390"/>
      <c r="E89" s="390"/>
      <c r="F89" s="390"/>
      <c r="G89" s="390"/>
      <c r="H89" s="390"/>
      <c r="I89" s="390"/>
      <c r="J89" s="139"/>
      <c r="K89" s="147"/>
      <c r="L89" s="148"/>
      <c r="M89" s="210" t="s">
        <v>154</v>
      </c>
      <c r="N89" s="438">
        <v>8</v>
      </c>
      <c r="O89" s="438"/>
      <c r="P89" s="143" t="s">
        <v>129</v>
      </c>
      <c r="Q89" s="438">
        <v>6</v>
      </c>
      <c r="R89" s="438"/>
      <c r="S89" s="143" t="s">
        <v>130</v>
      </c>
      <c r="T89" s="438">
        <v>17</v>
      </c>
      <c r="U89" s="438"/>
      <c r="V89" s="143" t="s">
        <v>131</v>
      </c>
      <c r="W89" s="148"/>
      <c r="X89" s="148"/>
      <c r="Y89" s="148"/>
      <c r="Z89" s="148"/>
      <c r="AA89" s="149"/>
      <c r="AB89" s="135"/>
      <c r="AY89" s="2">
        <v>7</v>
      </c>
      <c r="BA89" s="2" t="s">
        <v>31</v>
      </c>
    </row>
    <row r="90" spans="1:53" ht="24.95" customHeight="1">
      <c r="A90" s="29"/>
      <c r="B90" s="150"/>
      <c r="C90" s="151"/>
      <c r="D90" s="151"/>
      <c r="E90" s="151"/>
      <c r="F90" s="151"/>
      <c r="G90" s="151"/>
      <c r="H90" s="151"/>
      <c r="I90" s="151"/>
      <c r="J90" s="141"/>
      <c r="K90" s="152"/>
      <c r="L90" s="153"/>
      <c r="M90" s="154" t="s">
        <v>155</v>
      </c>
      <c r="N90" s="155"/>
      <c r="O90" s="446" t="s">
        <v>156</v>
      </c>
      <c r="P90" s="446"/>
      <c r="Q90" s="446"/>
      <c r="R90" s="446"/>
      <c r="S90" s="446"/>
      <c r="T90" s="446"/>
      <c r="U90" s="446"/>
      <c r="V90" s="446"/>
      <c r="W90" s="446"/>
      <c r="X90" s="446"/>
      <c r="Y90" s="446"/>
      <c r="Z90" s="446"/>
      <c r="AA90" s="447"/>
      <c r="AB90" s="135"/>
    </row>
    <row r="91" spans="1:53" ht="24.95" customHeight="1">
      <c r="A91" s="29"/>
      <c r="B91" s="156" t="s">
        <v>157</v>
      </c>
      <c r="C91" s="448" t="s">
        <v>158</v>
      </c>
      <c r="D91" s="448"/>
      <c r="E91" s="448"/>
      <c r="F91" s="448"/>
      <c r="G91" s="448"/>
      <c r="H91" s="448"/>
      <c r="I91" s="448"/>
      <c r="J91" s="448"/>
      <c r="K91" s="448"/>
      <c r="L91" s="448"/>
      <c r="M91" s="448"/>
      <c r="N91" s="448"/>
      <c r="O91" s="448"/>
      <c r="P91" s="448"/>
      <c r="Q91" s="448"/>
      <c r="R91" s="448"/>
      <c r="S91" s="448"/>
      <c r="T91" s="448"/>
      <c r="U91" s="448"/>
      <c r="V91" s="448"/>
      <c r="W91" s="448"/>
      <c r="X91" s="448"/>
      <c r="Y91" s="448"/>
      <c r="Z91" s="448"/>
      <c r="AA91" s="449"/>
      <c r="AB91" s="135"/>
    </row>
    <row r="92" spans="1:53" ht="24.95" customHeight="1">
      <c r="A92" s="29"/>
      <c r="B92" s="157"/>
      <c r="C92" s="432" t="s">
        <v>116</v>
      </c>
      <c r="D92" s="433"/>
      <c r="E92" s="433"/>
      <c r="F92" s="433"/>
      <c r="G92" s="433"/>
      <c r="H92" s="433"/>
      <c r="I92" s="433"/>
      <c r="J92" s="434"/>
      <c r="K92" s="435" t="s">
        <v>159</v>
      </c>
      <c r="L92" s="436"/>
      <c r="M92" s="436"/>
      <c r="N92" s="436"/>
      <c r="O92" s="436"/>
      <c r="P92" s="436"/>
      <c r="Q92" s="436"/>
      <c r="R92" s="436"/>
      <c r="S92" s="436"/>
      <c r="T92" s="436"/>
      <c r="U92" s="436"/>
      <c r="V92" s="435" t="s">
        <v>119</v>
      </c>
      <c r="W92" s="436"/>
      <c r="X92" s="436"/>
      <c r="Y92" s="436"/>
      <c r="Z92" s="436"/>
      <c r="AA92" s="437"/>
      <c r="AB92" s="135"/>
    </row>
    <row r="93" spans="1:53" ht="24.95" customHeight="1">
      <c r="A93" s="29"/>
      <c r="B93" s="157"/>
      <c r="C93" s="158" t="s">
        <v>48</v>
      </c>
      <c r="D93" s="385" t="s">
        <v>249</v>
      </c>
      <c r="E93" s="385"/>
      <c r="F93" s="385"/>
      <c r="G93" s="385"/>
      <c r="H93" s="385"/>
      <c r="I93" s="385"/>
      <c r="J93" s="386"/>
      <c r="K93" s="159" t="s">
        <v>160</v>
      </c>
      <c r="L93" s="111" t="s">
        <v>154</v>
      </c>
      <c r="M93" s="438">
        <v>8</v>
      </c>
      <c r="N93" s="438"/>
      <c r="O93" s="143" t="s">
        <v>129</v>
      </c>
      <c r="P93" s="438">
        <v>6</v>
      </c>
      <c r="Q93" s="438"/>
      <c r="R93" s="143" t="s">
        <v>130</v>
      </c>
      <c r="S93" s="438">
        <v>17</v>
      </c>
      <c r="T93" s="438"/>
      <c r="U93" s="143" t="s">
        <v>131</v>
      </c>
      <c r="V93" s="439" t="s">
        <v>250</v>
      </c>
      <c r="W93" s="440"/>
      <c r="X93" s="440"/>
      <c r="Y93" s="440"/>
      <c r="Z93" s="440"/>
      <c r="AA93" s="441"/>
      <c r="AB93" s="135"/>
    </row>
    <row r="94" spans="1:53" ht="24.95" customHeight="1">
      <c r="A94" s="29"/>
      <c r="B94" s="157"/>
      <c r="C94" s="140"/>
      <c r="D94" s="388"/>
      <c r="E94" s="388"/>
      <c r="F94" s="388"/>
      <c r="G94" s="388"/>
      <c r="H94" s="388"/>
      <c r="I94" s="388"/>
      <c r="J94" s="389"/>
      <c r="K94" s="160" t="s">
        <v>161</v>
      </c>
      <c r="L94" s="81" t="s">
        <v>154</v>
      </c>
      <c r="M94" s="445">
        <v>8</v>
      </c>
      <c r="N94" s="445"/>
      <c r="O94" s="161" t="s">
        <v>129</v>
      </c>
      <c r="P94" s="445">
        <v>7</v>
      </c>
      <c r="Q94" s="445"/>
      <c r="R94" s="161" t="s">
        <v>130</v>
      </c>
      <c r="S94" s="445">
        <v>11</v>
      </c>
      <c r="T94" s="445"/>
      <c r="U94" s="161" t="s">
        <v>131</v>
      </c>
      <c r="V94" s="442"/>
      <c r="W94" s="443"/>
      <c r="X94" s="443"/>
      <c r="Y94" s="443"/>
      <c r="Z94" s="443"/>
      <c r="AA94" s="444"/>
      <c r="AB94" s="135"/>
    </row>
    <row r="95" spans="1:53" ht="24.95" customHeight="1">
      <c r="A95" s="29"/>
      <c r="B95" s="157"/>
      <c r="C95" s="158" t="s">
        <v>50</v>
      </c>
      <c r="D95" s="245"/>
      <c r="E95" s="245"/>
      <c r="F95" s="245"/>
      <c r="G95" s="245"/>
      <c r="H95" s="245"/>
      <c r="I95" s="245"/>
      <c r="J95" s="246"/>
      <c r="K95" s="159" t="s">
        <v>160</v>
      </c>
      <c r="L95" s="111" t="s">
        <v>154</v>
      </c>
      <c r="M95" s="284"/>
      <c r="N95" s="284"/>
      <c r="O95" s="143" t="s">
        <v>129</v>
      </c>
      <c r="P95" s="284"/>
      <c r="Q95" s="284"/>
      <c r="R95" s="143" t="s">
        <v>130</v>
      </c>
      <c r="S95" s="284"/>
      <c r="T95" s="284"/>
      <c r="U95" s="143" t="s">
        <v>131</v>
      </c>
      <c r="V95" s="285"/>
      <c r="W95" s="286"/>
      <c r="X95" s="286"/>
      <c r="Y95" s="286"/>
      <c r="Z95" s="286"/>
      <c r="AA95" s="287"/>
      <c r="AB95" s="135"/>
    </row>
    <row r="96" spans="1:53" ht="24.95" customHeight="1">
      <c r="A96" s="29"/>
      <c r="B96" s="157"/>
      <c r="C96" s="140"/>
      <c r="D96" s="234"/>
      <c r="E96" s="234"/>
      <c r="F96" s="234"/>
      <c r="G96" s="234"/>
      <c r="H96" s="234"/>
      <c r="I96" s="234"/>
      <c r="J96" s="248"/>
      <c r="K96" s="160" t="s">
        <v>161</v>
      </c>
      <c r="L96" s="81" t="s">
        <v>154</v>
      </c>
      <c r="M96" s="283"/>
      <c r="N96" s="283"/>
      <c r="O96" s="161" t="s">
        <v>129</v>
      </c>
      <c r="P96" s="283"/>
      <c r="Q96" s="283"/>
      <c r="R96" s="161" t="s">
        <v>130</v>
      </c>
      <c r="S96" s="283"/>
      <c r="T96" s="283"/>
      <c r="U96" s="161" t="s">
        <v>131</v>
      </c>
      <c r="V96" s="288"/>
      <c r="W96" s="289"/>
      <c r="X96" s="289"/>
      <c r="Y96" s="289"/>
      <c r="Z96" s="289"/>
      <c r="AA96" s="290"/>
      <c r="AB96" s="135"/>
    </row>
    <row r="97" spans="1:53" ht="24.95" customHeight="1">
      <c r="A97" s="29"/>
      <c r="B97" s="157"/>
      <c r="C97" s="158" t="s">
        <v>52</v>
      </c>
      <c r="D97" s="245"/>
      <c r="E97" s="245"/>
      <c r="F97" s="245"/>
      <c r="G97" s="245"/>
      <c r="H97" s="245"/>
      <c r="I97" s="245"/>
      <c r="J97" s="246"/>
      <c r="K97" s="159" t="s">
        <v>160</v>
      </c>
      <c r="L97" s="111" t="s">
        <v>154</v>
      </c>
      <c r="M97" s="284"/>
      <c r="N97" s="284"/>
      <c r="O97" s="143" t="s">
        <v>129</v>
      </c>
      <c r="P97" s="284"/>
      <c r="Q97" s="284"/>
      <c r="R97" s="143" t="s">
        <v>130</v>
      </c>
      <c r="S97" s="284"/>
      <c r="T97" s="284"/>
      <c r="U97" s="143" t="s">
        <v>131</v>
      </c>
      <c r="V97" s="285"/>
      <c r="W97" s="286"/>
      <c r="X97" s="286"/>
      <c r="Y97" s="286"/>
      <c r="Z97" s="286"/>
      <c r="AA97" s="287"/>
      <c r="AB97" s="135"/>
    </row>
    <row r="98" spans="1:53" ht="24.95" customHeight="1">
      <c r="A98" s="29"/>
      <c r="B98" s="157"/>
      <c r="C98" s="140"/>
      <c r="D98" s="234"/>
      <c r="E98" s="234"/>
      <c r="F98" s="234"/>
      <c r="G98" s="234"/>
      <c r="H98" s="234"/>
      <c r="I98" s="234"/>
      <c r="J98" s="248"/>
      <c r="K98" s="160" t="s">
        <v>161</v>
      </c>
      <c r="L98" s="81" t="s">
        <v>154</v>
      </c>
      <c r="M98" s="283"/>
      <c r="N98" s="283"/>
      <c r="O98" s="161" t="s">
        <v>129</v>
      </c>
      <c r="P98" s="283"/>
      <c r="Q98" s="283"/>
      <c r="R98" s="161" t="s">
        <v>130</v>
      </c>
      <c r="S98" s="283"/>
      <c r="T98" s="283"/>
      <c r="U98" s="161" t="s">
        <v>131</v>
      </c>
      <c r="V98" s="288"/>
      <c r="W98" s="289"/>
      <c r="X98" s="289"/>
      <c r="Y98" s="289"/>
      <c r="Z98" s="289"/>
      <c r="AA98" s="290"/>
      <c r="AB98" s="135"/>
    </row>
    <row r="99" spans="1:53" ht="24.95" customHeight="1">
      <c r="A99" s="29"/>
      <c r="B99" s="157"/>
      <c r="C99" s="158" t="s">
        <v>162</v>
      </c>
      <c r="D99" s="245"/>
      <c r="E99" s="245"/>
      <c r="F99" s="245"/>
      <c r="G99" s="245"/>
      <c r="H99" s="245"/>
      <c r="I99" s="245"/>
      <c r="J99" s="246"/>
      <c r="K99" s="159" t="s">
        <v>160</v>
      </c>
      <c r="L99" s="111" t="s">
        <v>154</v>
      </c>
      <c r="M99" s="284"/>
      <c r="N99" s="284"/>
      <c r="O99" s="143" t="s">
        <v>129</v>
      </c>
      <c r="P99" s="284"/>
      <c r="Q99" s="284"/>
      <c r="R99" s="143" t="s">
        <v>130</v>
      </c>
      <c r="S99" s="284"/>
      <c r="T99" s="284"/>
      <c r="U99" s="143" t="s">
        <v>131</v>
      </c>
      <c r="V99" s="285"/>
      <c r="W99" s="286"/>
      <c r="X99" s="286"/>
      <c r="Y99" s="286"/>
      <c r="Z99" s="286"/>
      <c r="AA99" s="287"/>
      <c r="AB99" s="135"/>
    </row>
    <row r="100" spans="1:53" ht="24.95" customHeight="1">
      <c r="A100" s="29"/>
      <c r="B100" s="162"/>
      <c r="C100" s="140"/>
      <c r="D100" s="234"/>
      <c r="E100" s="234"/>
      <c r="F100" s="234"/>
      <c r="G100" s="234"/>
      <c r="H100" s="234"/>
      <c r="I100" s="234"/>
      <c r="J100" s="248"/>
      <c r="K100" s="160" t="s">
        <v>161</v>
      </c>
      <c r="L100" s="81" t="s">
        <v>154</v>
      </c>
      <c r="M100" s="283"/>
      <c r="N100" s="283"/>
      <c r="O100" s="161" t="s">
        <v>129</v>
      </c>
      <c r="P100" s="283"/>
      <c r="Q100" s="283"/>
      <c r="R100" s="161" t="s">
        <v>130</v>
      </c>
      <c r="S100" s="283"/>
      <c r="T100" s="283"/>
      <c r="U100" s="161" t="s">
        <v>131</v>
      </c>
      <c r="V100" s="288"/>
      <c r="W100" s="289"/>
      <c r="X100" s="289"/>
      <c r="Y100" s="289"/>
      <c r="Z100" s="289"/>
      <c r="AA100" s="290"/>
      <c r="AB100" s="135"/>
    </row>
    <row r="101" spans="1:53" ht="24.95" customHeight="1">
      <c r="A101" s="29"/>
      <c r="B101" s="145" t="s">
        <v>163</v>
      </c>
      <c r="C101" s="402" t="s">
        <v>164</v>
      </c>
      <c r="D101" s="402"/>
      <c r="E101" s="402"/>
      <c r="F101" s="402"/>
      <c r="G101" s="402"/>
      <c r="H101" s="402"/>
      <c r="I101" s="402"/>
      <c r="J101" s="146"/>
      <c r="K101" s="163"/>
      <c r="L101" s="164"/>
      <c r="M101" s="87" t="s">
        <v>128</v>
      </c>
      <c r="N101" s="431">
        <v>8</v>
      </c>
      <c r="O101" s="431"/>
      <c r="P101" s="164" t="s">
        <v>129</v>
      </c>
      <c r="Q101" s="431">
        <v>7</v>
      </c>
      <c r="R101" s="431"/>
      <c r="S101" s="164" t="s">
        <v>130</v>
      </c>
      <c r="T101" s="431">
        <v>11</v>
      </c>
      <c r="U101" s="431"/>
      <c r="V101" s="164" t="s">
        <v>131</v>
      </c>
      <c r="W101" s="164"/>
      <c r="X101" s="164"/>
      <c r="Y101" s="164"/>
      <c r="Z101" s="164"/>
      <c r="AA101" s="165"/>
      <c r="AB101" s="135"/>
      <c r="AY101" s="2">
        <v>8</v>
      </c>
      <c r="BA101" s="2" t="s">
        <v>32</v>
      </c>
    </row>
    <row r="102" spans="1:53" ht="24.95" customHeight="1">
      <c r="A102" s="29"/>
      <c r="B102" s="145" t="s">
        <v>165</v>
      </c>
      <c r="C102" s="402" t="s">
        <v>166</v>
      </c>
      <c r="D102" s="402"/>
      <c r="E102" s="402"/>
      <c r="F102" s="402"/>
      <c r="G102" s="402"/>
      <c r="H102" s="402"/>
      <c r="I102" s="402"/>
      <c r="J102" s="146"/>
      <c r="K102" s="163"/>
      <c r="L102" s="164"/>
      <c r="M102" s="87" t="s">
        <v>128</v>
      </c>
      <c r="N102" s="431">
        <v>8</v>
      </c>
      <c r="O102" s="431"/>
      <c r="P102" s="164" t="s">
        <v>129</v>
      </c>
      <c r="Q102" s="431">
        <v>10</v>
      </c>
      <c r="R102" s="431"/>
      <c r="S102" s="164" t="s">
        <v>130</v>
      </c>
      <c r="T102" s="431">
        <v>1</v>
      </c>
      <c r="U102" s="431"/>
      <c r="V102" s="164" t="s">
        <v>131</v>
      </c>
      <c r="W102" s="164"/>
      <c r="X102" s="164"/>
      <c r="Y102" s="164"/>
      <c r="Z102" s="164"/>
      <c r="AA102" s="165"/>
      <c r="AB102" s="135"/>
      <c r="AY102" s="2">
        <v>8</v>
      </c>
      <c r="BA102" s="2" t="s">
        <v>32</v>
      </c>
    </row>
    <row r="103" spans="1:53" ht="24.95" customHeight="1">
      <c r="A103" s="29"/>
      <c r="B103" s="138" t="s">
        <v>167</v>
      </c>
      <c r="C103" s="390" t="s">
        <v>168</v>
      </c>
      <c r="D103" s="390"/>
      <c r="E103" s="390"/>
      <c r="F103" s="390"/>
      <c r="G103" s="390"/>
      <c r="H103" s="390"/>
      <c r="I103" s="390"/>
      <c r="J103" s="139"/>
      <c r="K103" s="420" t="s">
        <v>169</v>
      </c>
      <c r="L103" s="421"/>
      <c r="M103" s="421"/>
      <c r="N103" s="421"/>
      <c r="O103" s="421"/>
      <c r="P103" s="421"/>
      <c r="Q103" s="422" t="s">
        <v>251</v>
      </c>
      <c r="R103" s="422"/>
      <c r="S103" s="422"/>
      <c r="T103" s="422"/>
      <c r="U103" s="422"/>
      <c r="V103" s="422"/>
      <c r="W103" s="422"/>
      <c r="X103" s="422"/>
      <c r="Y103" s="422"/>
      <c r="Z103" s="422"/>
      <c r="AA103" s="423"/>
      <c r="AB103" s="135"/>
      <c r="AY103" s="2">
        <v>9</v>
      </c>
      <c r="BA103" s="2" t="s">
        <v>33</v>
      </c>
    </row>
    <row r="104" spans="1:53" ht="24.95" customHeight="1">
      <c r="A104" s="29"/>
      <c r="B104" s="166"/>
      <c r="C104" s="424" t="s">
        <v>170</v>
      </c>
      <c r="D104" s="424"/>
      <c r="E104" s="424"/>
      <c r="F104" s="424"/>
      <c r="G104" s="424"/>
      <c r="H104" s="424"/>
      <c r="I104" s="424"/>
      <c r="J104" s="167"/>
      <c r="K104" s="425" t="s">
        <v>171</v>
      </c>
      <c r="L104" s="426"/>
      <c r="M104" s="426"/>
      <c r="N104" s="426"/>
      <c r="O104" s="426"/>
      <c r="P104" s="426"/>
      <c r="Q104" s="385" t="s">
        <v>252</v>
      </c>
      <c r="R104" s="385"/>
      <c r="S104" s="385"/>
      <c r="T104" s="385"/>
      <c r="U104" s="385"/>
      <c r="V104" s="385"/>
      <c r="W104" s="385"/>
      <c r="X104" s="385"/>
      <c r="Y104" s="385"/>
      <c r="Z104" s="385"/>
      <c r="AA104" s="386"/>
      <c r="AB104" s="135"/>
    </row>
    <row r="105" spans="1:53" ht="24.95" customHeight="1">
      <c r="A105" s="29"/>
      <c r="B105" s="150"/>
      <c r="C105" s="168"/>
      <c r="D105" s="168"/>
      <c r="E105" s="168"/>
      <c r="F105" s="168"/>
      <c r="G105" s="168"/>
      <c r="H105" s="168"/>
      <c r="I105" s="168"/>
      <c r="J105" s="141"/>
      <c r="K105" s="427"/>
      <c r="L105" s="428"/>
      <c r="M105" s="428"/>
      <c r="N105" s="428"/>
      <c r="O105" s="428"/>
      <c r="P105" s="428"/>
      <c r="Q105" s="429" t="s">
        <v>253</v>
      </c>
      <c r="R105" s="429"/>
      <c r="S105" s="429"/>
      <c r="T105" s="429"/>
      <c r="U105" s="429"/>
      <c r="V105" s="429"/>
      <c r="W105" s="429"/>
      <c r="X105" s="429"/>
      <c r="Y105" s="429"/>
      <c r="Z105" s="429"/>
      <c r="AA105" s="430"/>
      <c r="AB105" s="135"/>
    </row>
    <row r="106" spans="1:53" ht="8.4499999999999993" customHeight="1" thickBot="1">
      <c r="A106" s="32"/>
      <c r="B106" s="169"/>
      <c r="C106" s="170"/>
      <c r="D106" s="170"/>
      <c r="E106" s="170"/>
      <c r="F106" s="170"/>
      <c r="G106" s="170"/>
      <c r="H106" s="170"/>
      <c r="I106" s="170"/>
      <c r="J106" s="171"/>
      <c r="K106" s="172"/>
      <c r="L106" s="173"/>
      <c r="M106" s="173"/>
      <c r="N106" s="173"/>
      <c r="O106" s="173"/>
      <c r="P106" s="173"/>
      <c r="Q106" s="174"/>
      <c r="R106" s="174"/>
      <c r="S106" s="174"/>
      <c r="T106" s="174"/>
      <c r="U106" s="174"/>
      <c r="V106" s="174"/>
      <c r="W106" s="174"/>
      <c r="X106" s="174"/>
      <c r="Y106" s="174"/>
      <c r="Z106" s="174"/>
      <c r="AA106" s="174"/>
      <c r="AB106" s="175"/>
      <c r="AY106" s="2">
        <v>10</v>
      </c>
      <c r="BA106" s="2" t="s">
        <v>34</v>
      </c>
    </row>
    <row r="107" spans="1:53" ht="8.4499999999999993" customHeight="1">
      <c r="B107" s="176"/>
      <c r="C107" s="177"/>
      <c r="D107" s="177"/>
      <c r="E107" s="177"/>
      <c r="F107" s="177"/>
      <c r="G107" s="177"/>
      <c r="H107" s="177"/>
      <c r="I107" s="177"/>
      <c r="J107" s="1"/>
      <c r="K107" s="178"/>
      <c r="L107" s="178"/>
      <c r="M107" s="178"/>
      <c r="N107" s="178"/>
      <c r="O107" s="178"/>
      <c r="P107" s="178"/>
      <c r="Q107" s="179"/>
      <c r="R107" s="179"/>
      <c r="S107" s="179"/>
      <c r="T107" s="179"/>
      <c r="U107" s="179"/>
      <c r="V107" s="179"/>
      <c r="W107" s="179"/>
      <c r="X107" s="179"/>
      <c r="Y107" s="179"/>
      <c r="Z107" s="179"/>
      <c r="AA107" s="179"/>
      <c r="AB107" s="1"/>
      <c r="AY107" s="2">
        <v>11</v>
      </c>
      <c r="BA107" s="2" t="s">
        <v>35</v>
      </c>
    </row>
    <row r="108" spans="1:53" ht="8.4499999999999993" customHeight="1" thickBot="1">
      <c r="B108" s="176"/>
      <c r="C108" s="177"/>
      <c r="D108" s="177"/>
      <c r="E108" s="177"/>
      <c r="F108" s="177"/>
      <c r="G108" s="177"/>
      <c r="H108" s="177"/>
      <c r="I108" s="177"/>
      <c r="J108" s="1"/>
      <c r="K108" s="178"/>
      <c r="L108" s="178"/>
      <c r="M108" s="178"/>
      <c r="N108" s="178"/>
      <c r="O108" s="178"/>
      <c r="P108" s="178"/>
      <c r="Q108" s="179"/>
      <c r="R108" s="179"/>
      <c r="S108" s="179"/>
      <c r="T108" s="179"/>
      <c r="U108" s="179"/>
      <c r="V108" s="179"/>
      <c r="W108" s="179"/>
      <c r="X108" s="179"/>
      <c r="Y108" s="179"/>
      <c r="Z108" s="179"/>
      <c r="AA108" s="179"/>
      <c r="AB108" s="1"/>
      <c r="AY108" s="2">
        <v>12</v>
      </c>
      <c r="BA108" s="2" t="s">
        <v>36</v>
      </c>
    </row>
    <row r="109" spans="1:53" ht="8.4499999999999993" customHeight="1">
      <c r="A109" s="26"/>
      <c r="B109" s="180"/>
      <c r="C109" s="181"/>
      <c r="D109" s="181"/>
      <c r="E109" s="181"/>
      <c r="F109" s="181"/>
      <c r="G109" s="181"/>
      <c r="H109" s="181"/>
      <c r="I109" s="181"/>
      <c r="J109" s="182"/>
      <c r="K109" s="183"/>
      <c r="L109" s="183"/>
      <c r="M109" s="183"/>
      <c r="N109" s="183"/>
      <c r="O109" s="183"/>
      <c r="P109" s="183"/>
      <c r="Q109" s="184"/>
      <c r="R109" s="184"/>
      <c r="S109" s="184"/>
      <c r="T109" s="184"/>
      <c r="U109" s="184"/>
      <c r="V109" s="184"/>
      <c r="W109" s="184"/>
      <c r="X109" s="184"/>
      <c r="Y109" s="184"/>
      <c r="Z109" s="184"/>
      <c r="AA109" s="184"/>
      <c r="AB109" s="185"/>
      <c r="AY109" s="66" t="s">
        <v>37</v>
      </c>
      <c r="BA109" s="2" t="s">
        <v>38</v>
      </c>
    </row>
    <row r="110" spans="1:53" ht="24.95" customHeight="1">
      <c r="A110" s="29"/>
      <c r="B110" s="145" t="s">
        <v>172</v>
      </c>
      <c r="C110" s="402" t="s">
        <v>173</v>
      </c>
      <c r="D110" s="402"/>
      <c r="E110" s="402"/>
      <c r="F110" s="402"/>
      <c r="G110" s="402"/>
      <c r="H110" s="402"/>
      <c r="I110" s="402"/>
      <c r="J110" s="146"/>
      <c r="K110" s="403" t="s">
        <v>254</v>
      </c>
      <c r="L110" s="404"/>
      <c r="M110" s="404"/>
      <c r="N110" s="404"/>
      <c r="O110" s="404"/>
      <c r="P110" s="404"/>
      <c r="Q110" s="404"/>
      <c r="R110" s="404"/>
      <c r="S110" s="404"/>
      <c r="T110" s="404"/>
      <c r="U110" s="404"/>
      <c r="V110" s="404"/>
      <c r="W110" s="404"/>
      <c r="X110" s="404"/>
      <c r="Y110" s="404"/>
      <c r="Z110" s="404"/>
      <c r="AA110" s="405"/>
      <c r="AB110" s="135"/>
      <c r="AY110" s="66"/>
    </row>
    <row r="111" spans="1:53" ht="24.95" customHeight="1">
      <c r="A111" s="29"/>
      <c r="B111" s="145" t="s">
        <v>174</v>
      </c>
      <c r="C111" s="402" t="s">
        <v>175</v>
      </c>
      <c r="D111" s="402"/>
      <c r="E111" s="402"/>
      <c r="F111" s="402"/>
      <c r="G111" s="402"/>
      <c r="H111" s="402"/>
      <c r="I111" s="402"/>
      <c r="J111" s="146"/>
      <c r="K111" s="403" t="s">
        <v>255</v>
      </c>
      <c r="L111" s="404"/>
      <c r="M111" s="404"/>
      <c r="N111" s="404"/>
      <c r="O111" s="404"/>
      <c r="P111" s="404"/>
      <c r="Q111" s="404"/>
      <c r="R111" s="404"/>
      <c r="S111" s="404"/>
      <c r="T111" s="404"/>
      <c r="U111" s="404"/>
      <c r="V111" s="404"/>
      <c r="W111" s="404"/>
      <c r="X111" s="404"/>
      <c r="Y111" s="404"/>
      <c r="Z111" s="404"/>
      <c r="AA111" s="405"/>
      <c r="AB111" s="135"/>
      <c r="AY111" s="66"/>
    </row>
    <row r="112" spans="1:53" ht="24.95" customHeight="1">
      <c r="A112" s="29"/>
      <c r="B112" s="145" t="s">
        <v>176</v>
      </c>
      <c r="C112" s="402" t="s">
        <v>177</v>
      </c>
      <c r="D112" s="402"/>
      <c r="E112" s="402"/>
      <c r="F112" s="402"/>
      <c r="G112" s="402"/>
      <c r="H112" s="402"/>
      <c r="I112" s="402"/>
      <c r="J112" s="402"/>
      <c r="K112" s="402"/>
      <c r="L112" s="402"/>
      <c r="M112" s="402"/>
      <c r="N112" s="402"/>
      <c r="O112" s="402"/>
      <c r="P112" s="402"/>
      <c r="Q112" s="406"/>
      <c r="R112" s="186"/>
      <c r="S112" s="187"/>
      <c r="T112" s="187"/>
      <c r="U112" s="187" t="s">
        <v>123</v>
      </c>
      <c r="V112" s="187"/>
      <c r="W112" s="187"/>
      <c r="X112" s="187"/>
      <c r="Y112" s="187" t="s">
        <v>18</v>
      </c>
      <c r="Z112" s="187"/>
      <c r="AA112" s="146"/>
      <c r="AB112" s="135"/>
      <c r="AY112" s="66"/>
    </row>
    <row r="113" spans="1:53" ht="24.95" customHeight="1">
      <c r="A113" s="29"/>
      <c r="B113" s="145" t="s">
        <v>178</v>
      </c>
      <c r="C113" s="402" t="s">
        <v>179</v>
      </c>
      <c r="D113" s="402"/>
      <c r="E113" s="402"/>
      <c r="F113" s="402"/>
      <c r="G113" s="402"/>
      <c r="H113" s="402"/>
      <c r="I113" s="402"/>
      <c r="J113" s="402"/>
      <c r="K113" s="402"/>
      <c r="L113" s="402"/>
      <c r="M113" s="402"/>
      <c r="N113" s="402"/>
      <c r="O113" s="402"/>
      <c r="P113" s="402"/>
      <c r="Q113" s="406"/>
      <c r="R113" s="186"/>
      <c r="S113" s="187"/>
      <c r="T113" s="187"/>
      <c r="U113" s="187" t="s">
        <v>123</v>
      </c>
      <c r="V113" s="187"/>
      <c r="W113" s="187"/>
      <c r="X113" s="187"/>
      <c r="Y113" s="187" t="s">
        <v>18</v>
      </c>
      <c r="Z113" s="187"/>
      <c r="AA113" s="146"/>
      <c r="AB113" s="135"/>
      <c r="AY113" s="66"/>
    </row>
    <row r="114" spans="1:53" ht="24.95" customHeight="1">
      <c r="A114" s="29"/>
      <c r="B114" s="138" t="s">
        <v>256</v>
      </c>
      <c r="C114" s="390" t="s">
        <v>181</v>
      </c>
      <c r="D114" s="390"/>
      <c r="E114" s="390"/>
      <c r="F114" s="390"/>
      <c r="G114" s="390"/>
      <c r="H114" s="390"/>
      <c r="I114" s="390"/>
      <c r="J114" s="390"/>
      <c r="K114" s="390"/>
      <c r="L114" s="390"/>
      <c r="M114" s="390"/>
      <c r="N114" s="390"/>
      <c r="O114" s="390"/>
      <c r="P114" s="390"/>
      <c r="Q114" s="390"/>
      <c r="R114" s="188"/>
      <c r="S114" s="188"/>
      <c r="T114" s="188"/>
      <c r="U114" s="188"/>
      <c r="V114" s="188"/>
      <c r="W114" s="188"/>
      <c r="X114" s="188"/>
      <c r="Y114" s="188"/>
      <c r="Z114" s="188"/>
      <c r="AA114" s="189"/>
      <c r="AB114" s="135"/>
      <c r="AY114" s="66"/>
    </row>
    <row r="115" spans="1:53" ht="24.95" customHeight="1">
      <c r="A115" s="29"/>
      <c r="B115" s="166"/>
      <c r="C115" s="1"/>
      <c r="D115" s="190"/>
      <c r="E115" s="190"/>
      <c r="F115" s="190"/>
      <c r="G115" s="190"/>
      <c r="H115" s="190"/>
      <c r="I115" s="190"/>
      <c r="J115" s="190"/>
      <c r="K115" s="191" t="s">
        <v>155</v>
      </c>
      <c r="L115" s="1"/>
      <c r="M115" s="391" t="s">
        <v>182</v>
      </c>
      <c r="N115" s="391"/>
      <c r="O115" s="391"/>
      <c r="P115" s="391"/>
      <c r="Q115" s="391"/>
      <c r="R115" s="391"/>
      <c r="S115" s="391"/>
      <c r="T115" s="391"/>
      <c r="U115" s="391"/>
      <c r="V115" s="391"/>
      <c r="W115" s="391"/>
      <c r="X115" s="391"/>
      <c r="Y115" s="391"/>
      <c r="Z115" s="391"/>
      <c r="AA115" s="392"/>
      <c r="AB115" s="135"/>
      <c r="AY115" s="66"/>
    </row>
    <row r="116" spans="1:53" ht="24.95" customHeight="1">
      <c r="A116" s="29"/>
      <c r="B116" s="166"/>
      <c r="C116" s="393" t="s">
        <v>183</v>
      </c>
      <c r="D116" s="394"/>
      <c r="E116" s="394"/>
      <c r="F116" s="394"/>
      <c r="G116" s="394"/>
      <c r="H116" s="394"/>
      <c r="I116" s="394"/>
      <c r="J116" s="189"/>
      <c r="K116" s="393" t="s">
        <v>127</v>
      </c>
      <c r="L116" s="394"/>
      <c r="M116" s="394"/>
      <c r="N116" s="394"/>
      <c r="O116" s="394"/>
      <c r="P116" s="394"/>
      <c r="Q116" s="394"/>
      <c r="R116" s="394"/>
      <c r="S116" s="394"/>
      <c r="T116" s="394"/>
      <c r="U116" s="394"/>
      <c r="V116" s="394"/>
      <c r="W116" s="394"/>
      <c r="X116" s="394"/>
      <c r="Y116" s="394"/>
      <c r="Z116" s="394"/>
      <c r="AA116" s="395"/>
      <c r="AB116" s="135"/>
      <c r="AY116" s="66"/>
    </row>
    <row r="117" spans="1:53" ht="24.95" customHeight="1">
      <c r="A117" s="29"/>
      <c r="B117" s="166"/>
      <c r="C117" s="396" t="s">
        <v>126</v>
      </c>
      <c r="D117" s="397"/>
      <c r="E117" s="397"/>
      <c r="F117" s="397"/>
      <c r="G117" s="397"/>
      <c r="H117" s="397"/>
      <c r="I117" s="397"/>
      <c r="J117" s="192"/>
      <c r="K117" s="396"/>
      <c r="L117" s="397"/>
      <c r="M117" s="397"/>
      <c r="N117" s="397"/>
      <c r="O117" s="397"/>
      <c r="P117" s="397"/>
      <c r="Q117" s="397"/>
      <c r="R117" s="397"/>
      <c r="S117" s="397"/>
      <c r="T117" s="397"/>
      <c r="U117" s="397"/>
      <c r="V117" s="397"/>
      <c r="W117" s="397"/>
      <c r="X117" s="397"/>
      <c r="Y117" s="397"/>
      <c r="Z117" s="397"/>
      <c r="AA117" s="398"/>
      <c r="AB117" s="135"/>
      <c r="AY117" s="66"/>
    </row>
    <row r="118" spans="1:53" ht="15" customHeight="1">
      <c r="A118" s="29"/>
      <c r="B118" s="166"/>
      <c r="C118" s="399" t="s">
        <v>257</v>
      </c>
      <c r="D118" s="400"/>
      <c r="E118" s="400"/>
      <c r="F118" s="400"/>
      <c r="G118" s="400"/>
      <c r="H118" s="400"/>
      <c r="I118" s="400"/>
      <c r="J118" s="401"/>
      <c r="K118" s="384" t="s">
        <v>258</v>
      </c>
      <c r="L118" s="385"/>
      <c r="M118" s="385"/>
      <c r="N118" s="385"/>
      <c r="O118" s="385"/>
      <c r="P118" s="385"/>
      <c r="Q118" s="385"/>
      <c r="R118" s="385"/>
      <c r="S118" s="385"/>
      <c r="T118" s="385"/>
      <c r="U118" s="385"/>
      <c r="V118" s="385"/>
      <c r="W118" s="385"/>
      <c r="X118" s="385"/>
      <c r="Y118" s="385"/>
      <c r="Z118" s="385"/>
      <c r="AA118" s="386"/>
      <c r="AB118" s="135"/>
      <c r="AY118" s="66" t="s">
        <v>11</v>
      </c>
      <c r="BA118" s="2" t="s">
        <v>39</v>
      </c>
    </row>
    <row r="119" spans="1:53" ht="23.1" customHeight="1">
      <c r="A119" s="29"/>
      <c r="B119" s="166"/>
      <c r="C119" s="381" t="s">
        <v>259</v>
      </c>
      <c r="D119" s="382"/>
      <c r="E119" s="382"/>
      <c r="F119" s="382"/>
      <c r="G119" s="382"/>
      <c r="H119" s="382"/>
      <c r="I119" s="382"/>
      <c r="J119" s="383"/>
      <c r="K119" s="387"/>
      <c r="L119" s="388"/>
      <c r="M119" s="388"/>
      <c r="N119" s="388"/>
      <c r="O119" s="388"/>
      <c r="P119" s="388"/>
      <c r="Q119" s="388"/>
      <c r="R119" s="388"/>
      <c r="S119" s="388"/>
      <c r="T119" s="388"/>
      <c r="U119" s="388"/>
      <c r="V119" s="388"/>
      <c r="W119" s="388"/>
      <c r="X119" s="388"/>
      <c r="Y119" s="388"/>
      <c r="Z119" s="388"/>
      <c r="AA119" s="389"/>
      <c r="AB119" s="135"/>
      <c r="AY119" s="66"/>
    </row>
    <row r="120" spans="1:53" ht="15" customHeight="1">
      <c r="A120" s="29"/>
      <c r="B120" s="166"/>
      <c r="C120" s="241"/>
      <c r="D120" s="242"/>
      <c r="E120" s="242"/>
      <c r="F120" s="242"/>
      <c r="G120" s="242"/>
      <c r="H120" s="242"/>
      <c r="I120" s="242"/>
      <c r="J120" s="243"/>
      <c r="K120" s="244" t="s">
        <v>260</v>
      </c>
      <c r="L120" s="245"/>
      <c r="M120" s="245"/>
      <c r="N120" s="245"/>
      <c r="O120" s="245"/>
      <c r="P120" s="245"/>
      <c r="Q120" s="245"/>
      <c r="R120" s="245"/>
      <c r="S120" s="245"/>
      <c r="T120" s="245"/>
      <c r="U120" s="245"/>
      <c r="V120" s="245"/>
      <c r="W120" s="245"/>
      <c r="X120" s="245"/>
      <c r="Y120" s="245"/>
      <c r="Z120" s="245"/>
      <c r="AA120" s="246"/>
      <c r="AB120" s="135"/>
      <c r="AY120" s="66"/>
    </row>
    <row r="121" spans="1:53" ht="23.1" customHeight="1">
      <c r="A121" s="29"/>
      <c r="B121" s="166"/>
      <c r="C121" s="249"/>
      <c r="D121" s="250"/>
      <c r="E121" s="250"/>
      <c r="F121" s="250"/>
      <c r="G121" s="250"/>
      <c r="H121" s="250"/>
      <c r="I121" s="250"/>
      <c r="J121" s="251"/>
      <c r="K121" s="247"/>
      <c r="L121" s="234"/>
      <c r="M121" s="234"/>
      <c r="N121" s="234"/>
      <c r="O121" s="234"/>
      <c r="P121" s="234"/>
      <c r="Q121" s="234"/>
      <c r="R121" s="234"/>
      <c r="S121" s="234"/>
      <c r="T121" s="234"/>
      <c r="U121" s="234"/>
      <c r="V121" s="234"/>
      <c r="W121" s="234"/>
      <c r="X121" s="234"/>
      <c r="Y121" s="234"/>
      <c r="Z121" s="234"/>
      <c r="AA121" s="248"/>
      <c r="AB121" s="135"/>
      <c r="BA121" s="2" t="s">
        <v>40</v>
      </c>
    </row>
    <row r="122" spans="1:53" ht="15" customHeight="1">
      <c r="A122" s="29"/>
      <c r="B122" s="166"/>
      <c r="C122" s="241"/>
      <c r="D122" s="242"/>
      <c r="E122" s="242"/>
      <c r="F122" s="242"/>
      <c r="G122" s="242"/>
      <c r="H122" s="242"/>
      <c r="I122" s="242"/>
      <c r="J122" s="243"/>
      <c r="K122" s="244" t="s">
        <v>260</v>
      </c>
      <c r="L122" s="245"/>
      <c r="M122" s="245"/>
      <c r="N122" s="245"/>
      <c r="O122" s="245"/>
      <c r="P122" s="245"/>
      <c r="Q122" s="245"/>
      <c r="R122" s="245"/>
      <c r="S122" s="245"/>
      <c r="T122" s="245"/>
      <c r="U122" s="245"/>
      <c r="V122" s="245"/>
      <c r="W122" s="245"/>
      <c r="X122" s="245"/>
      <c r="Y122" s="245"/>
      <c r="Z122" s="245"/>
      <c r="AA122" s="246"/>
      <c r="AB122" s="135"/>
    </row>
    <row r="123" spans="1:53" ht="23.1" customHeight="1">
      <c r="A123" s="29"/>
      <c r="B123" s="166"/>
      <c r="C123" s="249"/>
      <c r="D123" s="250"/>
      <c r="E123" s="250"/>
      <c r="F123" s="250"/>
      <c r="G123" s="250"/>
      <c r="H123" s="250"/>
      <c r="I123" s="250"/>
      <c r="J123" s="251"/>
      <c r="K123" s="247"/>
      <c r="L123" s="234"/>
      <c r="M123" s="234"/>
      <c r="N123" s="234"/>
      <c r="O123" s="234"/>
      <c r="P123" s="234"/>
      <c r="Q123" s="234"/>
      <c r="R123" s="234"/>
      <c r="S123" s="234"/>
      <c r="T123" s="234"/>
      <c r="U123" s="234"/>
      <c r="V123" s="234"/>
      <c r="W123" s="234"/>
      <c r="X123" s="234"/>
      <c r="Y123" s="234"/>
      <c r="Z123" s="234"/>
      <c r="AA123" s="248"/>
      <c r="AB123" s="135"/>
      <c r="BA123" s="2" t="s">
        <v>41</v>
      </c>
    </row>
    <row r="124" spans="1:53" ht="15" customHeight="1">
      <c r="A124" s="29"/>
      <c r="B124" s="166"/>
      <c r="C124" s="241"/>
      <c r="D124" s="242"/>
      <c r="E124" s="242"/>
      <c r="F124" s="242"/>
      <c r="G124" s="242"/>
      <c r="H124" s="242"/>
      <c r="I124" s="242"/>
      <c r="J124" s="243"/>
      <c r="K124" s="244" t="s">
        <v>260</v>
      </c>
      <c r="L124" s="245"/>
      <c r="M124" s="245"/>
      <c r="N124" s="245"/>
      <c r="O124" s="245"/>
      <c r="P124" s="245"/>
      <c r="Q124" s="245"/>
      <c r="R124" s="245"/>
      <c r="S124" s="245"/>
      <c r="T124" s="245"/>
      <c r="U124" s="245"/>
      <c r="V124" s="245"/>
      <c r="W124" s="245"/>
      <c r="X124" s="245"/>
      <c r="Y124" s="245"/>
      <c r="Z124" s="245"/>
      <c r="AA124" s="246"/>
      <c r="AB124" s="135"/>
    </row>
    <row r="125" spans="1:53" ht="23.1" customHeight="1">
      <c r="A125" s="29"/>
      <c r="B125" s="150"/>
      <c r="C125" s="249"/>
      <c r="D125" s="250"/>
      <c r="E125" s="250"/>
      <c r="F125" s="250"/>
      <c r="G125" s="250"/>
      <c r="H125" s="250"/>
      <c r="I125" s="250"/>
      <c r="J125" s="251"/>
      <c r="K125" s="247"/>
      <c r="L125" s="234"/>
      <c r="M125" s="234"/>
      <c r="N125" s="234"/>
      <c r="O125" s="234"/>
      <c r="P125" s="234"/>
      <c r="Q125" s="234"/>
      <c r="R125" s="234"/>
      <c r="S125" s="234"/>
      <c r="T125" s="234"/>
      <c r="U125" s="234"/>
      <c r="V125" s="234"/>
      <c r="W125" s="234"/>
      <c r="X125" s="234"/>
      <c r="Y125" s="234"/>
      <c r="Z125" s="234"/>
      <c r="AA125" s="248"/>
      <c r="AB125" s="135"/>
      <c r="BA125" s="2" t="s">
        <v>42</v>
      </c>
    </row>
    <row r="126" spans="1:53" ht="20.100000000000001" customHeight="1">
      <c r="A126" s="29"/>
      <c r="B126" s="193" t="s">
        <v>184</v>
      </c>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35"/>
      <c r="BA126" s="2" t="s">
        <v>43</v>
      </c>
    </row>
    <row r="127" spans="1:53" ht="13.5" customHeight="1">
      <c r="A127" s="29"/>
      <c r="B127" s="194">
        <v>1</v>
      </c>
      <c r="C127" s="407" t="s">
        <v>185</v>
      </c>
      <c r="D127" s="407"/>
      <c r="E127" s="407"/>
      <c r="F127" s="407"/>
      <c r="G127" s="407"/>
      <c r="H127" s="407"/>
      <c r="I127" s="407"/>
      <c r="J127" s="407"/>
      <c r="K127" s="407"/>
      <c r="L127" s="407"/>
      <c r="M127" s="407"/>
      <c r="N127" s="407"/>
      <c r="O127" s="407"/>
      <c r="P127" s="407"/>
      <c r="Q127" s="407"/>
      <c r="R127" s="407"/>
      <c r="S127" s="407"/>
      <c r="T127" s="407"/>
      <c r="U127" s="407"/>
      <c r="V127" s="407"/>
      <c r="W127" s="407"/>
      <c r="X127" s="407"/>
      <c r="Y127" s="407"/>
      <c r="Z127" s="407"/>
      <c r="AA127" s="407"/>
      <c r="AB127" s="135"/>
      <c r="BA127" s="2" t="s">
        <v>44</v>
      </c>
    </row>
    <row r="128" spans="1:53" ht="12.95" customHeight="1">
      <c r="A128" s="29"/>
      <c r="B128" s="194">
        <v>2</v>
      </c>
      <c r="C128" s="408" t="s">
        <v>186</v>
      </c>
      <c r="D128" s="408"/>
      <c r="E128" s="408"/>
      <c r="F128" s="408"/>
      <c r="G128" s="408"/>
      <c r="H128" s="408"/>
      <c r="I128" s="408"/>
      <c r="J128" s="408"/>
      <c r="K128" s="408"/>
      <c r="L128" s="408"/>
      <c r="M128" s="408"/>
      <c r="N128" s="408"/>
      <c r="O128" s="408"/>
      <c r="P128" s="408"/>
      <c r="Q128" s="408"/>
      <c r="R128" s="408"/>
      <c r="S128" s="408"/>
      <c r="T128" s="408"/>
      <c r="U128" s="408"/>
      <c r="V128" s="408"/>
      <c r="W128" s="408"/>
      <c r="X128" s="408"/>
      <c r="Y128" s="408"/>
      <c r="Z128" s="408"/>
      <c r="AA128" s="408"/>
      <c r="AB128" s="135"/>
      <c r="BA128" s="2" t="s">
        <v>45</v>
      </c>
    </row>
    <row r="129" spans="1:28" ht="40.5" customHeight="1">
      <c r="A129" s="29"/>
      <c r="B129" s="194"/>
      <c r="C129" s="408"/>
      <c r="D129" s="408"/>
      <c r="E129" s="408"/>
      <c r="F129" s="408"/>
      <c r="G129" s="408"/>
      <c r="H129" s="408"/>
      <c r="I129" s="408"/>
      <c r="J129" s="408"/>
      <c r="K129" s="408"/>
      <c r="L129" s="408"/>
      <c r="M129" s="408"/>
      <c r="N129" s="408"/>
      <c r="O129" s="408"/>
      <c r="P129" s="408"/>
      <c r="Q129" s="408"/>
      <c r="R129" s="408"/>
      <c r="S129" s="408"/>
      <c r="T129" s="408"/>
      <c r="U129" s="408"/>
      <c r="V129" s="408"/>
      <c r="W129" s="408"/>
      <c r="X129" s="408"/>
      <c r="Y129" s="408"/>
      <c r="Z129" s="408"/>
      <c r="AA129" s="408"/>
      <c r="AB129" s="135"/>
    </row>
    <row r="130" spans="1:28" ht="20.45" customHeight="1">
      <c r="A130" s="29"/>
      <c r="B130" s="21" t="s">
        <v>187</v>
      </c>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B130" s="30"/>
    </row>
    <row r="131" spans="1:28" ht="22.5" customHeight="1">
      <c r="A131" s="29"/>
      <c r="B131" s="271" t="s">
        <v>103</v>
      </c>
      <c r="C131" s="271"/>
      <c r="D131" s="271"/>
      <c r="E131" s="271"/>
      <c r="F131" s="271" t="s">
        <v>188</v>
      </c>
      <c r="G131" s="271"/>
      <c r="H131" s="271"/>
      <c r="I131" s="271"/>
      <c r="J131" s="418" t="s">
        <v>189</v>
      </c>
      <c r="K131" s="418"/>
      <c r="L131" s="418"/>
      <c r="M131" s="418"/>
      <c r="N131" s="418"/>
      <c r="O131" s="276" t="s">
        <v>190</v>
      </c>
      <c r="P131" s="277"/>
      <c r="Q131" s="277"/>
      <c r="R131" s="277"/>
      <c r="S131" s="280" t="s">
        <v>191</v>
      </c>
      <c r="T131" s="281"/>
      <c r="U131" s="281"/>
      <c r="V131" s="281"/>
      <c r="W131" s="281"/>
      <c r="X131" s="281"/>
      <c r="Y131" s="281"/>
      <c r="Z131" s="282"/>
      <c r="AB131" s="30"/>
    </row>
    <row r="132" spans="1:28" ht="15.6" customHeight="1" thickBot="1">
      <c r="A132" s="29"/>
      <c r="B132" s="272"/>
      <c r="C132" s="272"/>
      <c r="D132" s="272"/>
      <c r="E132" s="272"/>
      <c r="F132" s="272"/>
      <c r="G132" s="272"/>
      <c r="H132" s="272"/>
      <c r="I132" s="272"/>
      <c r="J132" s="419"/>
      <c r="K132" s="419"/>
      <c r="L132" s="419"/>
      <c r="M132" s="419"/>
      <c r="N132" s="419"/>
      <c r="O132" s="278"/>
      <c r="P132" s="279"/>
      <c r="Q132" s="279"/>
      <c r="R132" s="279"/>
      <c r="S132" s="218" t="s">
        <v>48</v>
      </c>
      <c r="T132" s="219"/>
      <c r="U132" s="218" t="s">
        <v>50</v>
      </c>
      <c r="V132" s="219"/>
      <c r="W132" s="218" t="s">
        <v>52</v>
      </c>
      <c r="X132" s="219"/>
      <c r="Y132" s="218" t="s">
        <v>162</v>
      </c>
      <c r="Z132" s="219"/>
      <c r="AB132" s="30"/>
    </row>
    <row r="133" spans="1:28" ht="24.95" customHeight="1" thickTop="1">
      <c r="A133" s="29"/>
      <c r="B133" s="409" t="s">
        <v>36</v>
      </c>
      <c r="C133" s="409"/>
      <c r="D133" s="409"/>
      <c r="E133" s="409"/>
      <c r="F133" s="409">
        <v>3</v>
      </c>
      <c r="G133" s="409"/>
      <c r="H133" s="409"/>
      <c r="I133" s="409"/>
      <c r="J133" s="410" t="s">
        <v>261</v>
      </c>
      <c r="K133" s="410"/>
      <c r="L133" s="410"/>
      <c r="M133" s="410"/>
      <c r="N133" s="410"/>
      <c r="O133" s="411" t="s">
        <v>58</v>
      </c>
      <c r="P133" s="412"/>
      <c r="Q133" s="412"/>
      <c r="R133" s="412"/>
      <c r="S133" s="413" t="s">
        <v>262</v>
      </c>
      <c r="T133" s="414"/>
      <c r="U133" s="415"/>
      <c r="V133" s="416"/>
      <c r="W133" s="415"/>
      <c r="X133" s="416"/>
      <c r="Y133" s="415"/>
      <c r="Z133" s="417"/>
      <c r="AB133" s="30"/>
    </row>
    <row r="134" spans="1:28" ht="18" customHeight="1">
      <c r="A134" s="29"/>
      <c r="AB134" s="30"/>
    </row>
    <row r="135" spans="1:28" ht="27.95" customHeight="1" thickBot="1">
      <c r="A135" s="29"/>
      <c r="B135" s="262" t="s">
        <v>192</v>
      </c>
      <c r="C135" s="263"/>
      <c r="D135" s="263"/>
      <c r="E135" s="263"/>
      <c r="F135" s="263"/>
      <c r="G135" s="263"/>
      <c r="H135" s="263"/>
      <c r="I135" s="263"/>
      <c r="J135" s="263"/>
      <c r="K135" s="263"/>
      <c r="L135" s="263"/>
      <c r="M135" s="263"/>
      <c r="N135" s="263"/>
      <c r="O135" s="263"/>
      <c r="P135" s="263"/>
      <c r="Q135" s="263"/>
      <c r="R135" s="264"/>
      <c r="S135" s="196"/>
      <c r="T135" s="196"/>
      <c r="U135" s="196"/>
      <c r="AB135" s="30"/>
    </row>
    <row r="136" spans="1:28" ht="28.5" customHeight="1" thickTop="1">
      <c r="A136" s="29"/>
      <c r="B136" s="265"/>
      <c r="C136" s="266"/>
      <c r="D136" s="266"/>
      <c r="E136" s="266"/>
      <c r="F136" s="266"/>
      <c r="G136" s="266"/>
      <c r="H136" s="266"/>
      <c r="I136" s="266"/>
      <c r="J136" s="266"/>
      <c r="K136" s="266"/>
      <c r="L136" s="266"/>
      <c r="M136" s="266"/>
      <c r="N136" s="266"/>
      <c r="O136" s="266"/>
      <c r="P136" s="266"/>
      <c r="Q136" s="266"/>
      <c r="R136" s="267"/>
      <c r="S136" s="196"/>
      <c r="T136" s="196"/>
      <c r="U136" s="196"/>
      <c r="AB136" s="30"/>
    </row>
    <row r="137" spans="1:28" ht="9.6" customHeight="1" thickBot="1">
      <c r="A137" s="32"/>
      <c r="B137" s="211"/>
      <c r="C137" s="211"/>
      <c r="D137" s="211"/>
      <c r="E137" s="211"/>
      <c r="F137" s="212"/>
      <c r="G137" s="212"/>
      <c r="H137" s="212"/>
      <c r="I137" s="212"/>
      <c r="J137" s="212"/>
      <c r="K137" s="212"/>
      <c r="L137" s="212"/>
      <c r="M137" s="212"/>
      <c r="N137" s="212"/>
      <c r="O137" s="212"/>
      <c r="P137" s="212"/>
      <c r="Q137" s="212"/>
      <c r="R137" s="213"/>
      <c r="S137" s="213"/>
      <c r="T137" s="213"/>
      <c r="U137" s="213"/>
      <c r="V137" s="46"/>
      <c r="W137" s="46"/>
      <c r="X137" s="46"/>
      <c r="Y137" s="46"/>
      <c r="Z137" s="46"/>
      <c r="AA137" s="46"/>
      <c r="AB137" s="47"/>
    </row>
    <row r="138" spans="1:28" ht="18" customHeight="1"/>
    <row r="139" spans="1:28" ht="18" customHeight="1"/>
    <row r="140" spans="1:28" ht="18" customHeight="1"/>
    <row r="141" spans="1:28" ht="18" customHeight="1"/>
    <row r="142" spans="1:28" ht="18" customHeight="1"/>
    <row r="143" spans="1:28" ht="18" customHeight="1"/>
    <row r="144" spans="1:28" ht="18" customHeight="1"/>
    <row r="145" ht="18" customHeight="1"/>
    <row r="146" ht="18" customHeight="1"/>
    <row r="147" ht="11.25"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sheetData>
  <dataConsolidate/>
  <mergeCells count="166">
    <mergeCell ref="B71:O71"/>
    <mergeCell ref="AD73:AD76"/>
    <mergeCell ref="AE73:AE76"/>
    <mergeCell ref="AF73:AF76"/>
    <mergeCell ref="AG73:AG76"/>
    <mergeCell ref="AH73:AH76"/>
    <mergeCell ref="A74:AA74"/>
    <mergeCell ref="Q76:R76"/>
    <mergeCell ref="S76:T76"/>
    <mergeCell ref="V76:W76"/>
    <mergeCell ref="Y76:Z76"/>
    <mergeCell ref="AF77:AF78"/>
    <mergeCell ref="AG77:AG78"/>
    <mergeCell ref="AH77:AH78"/>
    <mergeCell ref="AI77:AI78"/>
    <mergeCell ref="AJ77:AJ78"/>
    <mergeCell ref="AK77:AK78"/>
    <mergeCell ref="BA73:BA76"/>
    <mergeCell ref="BB73:BB76"/>
    <mergeCell ref="BC73:BC76"/>
    <mergeCell ref="AY73:AY76"/>
    <mergeCell ref="AZ73:AZ76"/>
    <mergeCell ref="AT73:AU75"/>
    <mergeCell ref="AV73:AV76"/>
    <mergeCell ref="AW73:AW76"/>
    <mergeCell ref="AX73:AX76"/>
    <mergeCell ref="AI73:AI76"/>
    <mergeCell ref="AJ73:AJ76"/>
    <mergeCell ref="AK73:AK76"/>
    <mergeCell ref="AL73:AL76"/>
    <mergeCell ref="AM73:AM76"/>
    <mergeCell ref="AN73:AO75"/>
    <mergeCell ref="M82:O82"/>
    <mergeCell ref="Q82:AA82"/>
    <mergeCell ref="B84:AA84"/>
    <mergeCell ref="C85:I85"/>
    <mergeCell ref="C86:I86"/>
    <mergeCell ref="BB77:BB78"/>
    <mergeCell ref="BC77:BC78"/>
    <mergeCell ref="C78:H78"/>
    <mergeCell ref="M80:O80"/>
    <mergeCell ref="Q80:AA80"/>
    <mergeCell ref="M81:O81"/>
    <mergeCell ref="Q81:AA81"/>
    <mergeCell ref="AV77:AV78"/>
    <mergeCell ref="AW77:AW78"/>
    <mergeCell ref="AX77:AX78"/>
    <mergeCell ref="AY77:AY78"/>
    <mergeCell ref="AZ77:AZ78"/>
    <mergeCell ref="BA77:BA78"/>
    <mergeCell ref="AL77:AL78"/>
    <mergeCell ref="AM77:AM78"/>
    <mergeCell ref="AN77:AN78"/>
    <mergeCell ref="AO77:AO78"/>
    <mergeCell ref="AT77:AT78"/>
    <mergeCell ref="AU77:AU78"/>
    <mergeCell ref="C89:I89"/>
    <mergeCell ref="N89:O89"/>
    <mergeCell ref="Q89:R89"/>
    <mergeCell ref="T89:U89"/>
    <mergeCell ref="O90:AA90"/>
    <mergeCell ref="C91:AA91"/>
    <mergeCell ref="C87:I87"/>
    <mergeCell ref="N87:O87"/>
    <mergeCell ref="Q87:R87"/>
    <mergeCell ref="T87:U87"/>
    <mergeCell ref="C88:I88"/>
    <mergeCell ref="K88:AA88"/>
    <mergeCell ref="C92:J92"/>
    <mergeCell ref="K92:U92"/>
    <mergeCell ref="V92:AA92"/>
    <mergeCell ref="D93:J94"/>
    <mergeCell ref="M93:N93"/>
    <mergeCell ref="P93:Q93"/>
    <mergeCell ref="S93:T93"/>
    <mergeCell ref="V93:AA94"/>
    <mergeCell ref="M94:N94"/>
    <mergeCell ref="P94:Q94"/>
    <mergeCell ref="S94:T94"/>
    <mergeCell ref="D95:J96"/>
    <mergeCell ref="M95:N95"/>
    <mergeCell ref="P95:Q95"/>
    <mergeCell ref="S95:T95"/>
    <mergeCell ref="V95:AA96"/>
    <mergeCell ref="M96:N96"/>
    <mergeCell ref="P96:Q96"/>
    <mergeCell ref="S96:T96"/>
    <mergeCell ref="D99:J100"/>
    <mergeCell ref="M99:N99"/>
    <mergeCell ref="P99:Q99"/>
    <mergeCell ref="S99:T99"/>
    <mergeCell ref="V99:AA100"/>
    <mergeCell ref="M100:N100"/>
    <mergeCell ref="P100:Q100"/>
    <mergeCell ref="S100:T100"/>
    <mergeCell ref="D97:J98"/>
    <mergeCell ref="M97:N97"/>
    <mergeCell ref="P97:Q97"/>
    <mergeCell ref="S97:T97"/>
    <mergeCell ref="V97:AA98"/>
    <mergeCell ref="M98:N98"/>
    <mergeCell ref="P98:Q98"/>
    <mergeCell ref="S98:T98"/>
    <mergeCell ref="C103:I103"/>
    <mergeCell ref="K103:P103"/>
    <mergeCell ref="Q103:AA103"/>
    <mergeCell ref="C104:I104"/>
    <mergeCell ref="K104:P105"/>
    <mergeCell ref="Q104:AA104"/>
    <mergeCell ref="Q105:AA105"/>
    <mergeCell ref="C101:I101"/>
    <mergeCell ref="N101:O101"/>
    <mergeCell ref="Q101:R101"/>
    <mergeCell ref="T101:U101"/>
    <mergeCell ref="C102:I102"/>
    <mergeCell ref="N102:O102"/>
    <mergeCell ref="Q102:R102"/>
    <mergeCell ref="T102:U102"/>
    <mergeCell ref="B135:R135"/>
    <mergeCell ref="B136:R136"/>
    <mergeCell ref="C127:AA127"/>
    <mergeCell ref="C128:AA129"/>
    <mergeCell ref="B131:E132"/>
    <mergeCell ref="F131:I132"/>
    <mergeCell ref="U132:V132"/>
    <mergeCell ref="C121:J121"/>
    <mergeCell ref="C123:J123"/>
    <mergeCell ref="C125:J125"/>
    <mergeCell ref="W132:X132"/>
    <mergeCell ref="Y132:Z132"/>
    <mergeCell ref="B133:E133"/>
    <mergeCell ref="F133:I133"/>
    <mergeCell ref="J133:N133"/>
    <mergeCell ref="O133:R133"/>
    <mergeCell ref="S133:T133"/>
    <mergeCell ref="U133:V133"/>
    <mergeCell ref="W133:X133"/>
    <mergeCell ref="Y133:Z133"/>
    <mergeCell ref="J131:N132"/>
    <mergeCell ref="O131:R132"/>
    <mergeCell ref="S131:Z131"/>
    <mergeCell ref="S132:T132"/>
    <mergeCell ref="C119:J119"/>
    <mergeCell ref="C120:J120"/>
    <mergeCell ref="K120:AA121"/>
    <mergeCell ref="C122:J122"/>
    <mergeCell ref="K122:AA123"/>
    <mergeCell ref="C124:J124"/>
    <mergeCell ref="K124:AA125"/>
    <mergeCell ref="L85:P85"/>
    <mergeCell ref="Q85:AA85"/>
    <mergeCell ref="L86:P86"/>
    <mergeCell ref="Q86:AA86"/>
    <mergeCell ref="K118:AA119"/>
    <mergeCell ref="C114:Q114"/>
    <mergeCell ref="M115:AA115"/>
    <mergeCell ref="C116:I116"/>
    <mergeCell ref="K116:AA117"/>
    <mergeCell ref="C117:I117"/>
    <mergeCell ref="C118:J118"/>
    <mergeCell ref="C110:I110"/>
    <mergeCell ref="K110:AA110"/>
    <mergeCell ref="C111:I111"/>
    <mergeCell ref="K111:AA111"/>
    <mergeCell ref="C112:Q112"/>
    <mergeCell ref="C113:Q113"/>
  </mergeCells>
  <phoneticPr fontId="26"/>
  <conditionalFormatting sqref="B136">
    <cfRule type="cellIs" dxfId="20" priority="1" operator="equal">
      <formula>"②離職時の官職が非管理職（再任用職員）であるため→再任用前の管理職職員としての官職・離職日に修正してください"</formula>
    </cfRule>
  </conditionalFormatting>
  <conditionalFormatting sqref="K85:L85">
    <cfRule type="cellIs" dxfId="19" priority="11" operator="equal">
      <formula>" "</formula>
    </cfRule>
  </conditionalFormatting>
  <conditionalFormatting sqref="K86:L86">
    <cfRule type="cellIs" dxfId="18" priority="12" operator="equal">
      <formula>" "</formula>
    </cfRule>
  </conditionalFormatting>
  <conditionalFormatting sqref="K110:AA110">
    <cfRule type="cellIs" dxfId="17" priority="5" operator="equal">
      <formula>" "</formula>
    </cfRule>
  </conditionalFormatting>
  <conditionalFormatting sqref="L85:L86 Q85:Q86">
    <cfRule type="containsText" dxfId="16" priority="8" operator="containsText" text="　">
      <formula>NOT(ISERROR(SEARCH("　",L85)))</formula>
    </cfRule>
  </conditionalFormatting>
  <conditionalFormatting sqref="Q85">
    <cfRule type="cellIs" dxfId="15" priority="10" operator="equal">
      <formula>" "</formula>
    </cfRule>
  </conditionalFormatting>
  <conditionalFormatting sqref="Q86">
    <cfRule type="cellIs" dxfId="14" priority="9" operator="equal">
      <formula>" "</formula>
    </cfRule>
  </conditionalFormatting>
  <conditionalFormatting sqref="Q80:AA80">
    <cfRule type="cellIs" dxfId="13" priority="14" operator="equal">
      <formula>" "</formula>
    </cfRule>
  </conditionalFormatting>
  <conditionalFormatting sqref="Q82:AA82">
    <cfRule type="cellIs" dxfId="12" priority="13" operator="equal">
      <formula>" "</formula>
    </cfRule>
  </conditionalFormatting>
  <conditionalFormatting sqref="Q104:AA104">
    <cfRule type="cellIs" dxfId="11" priority="7" operator="equal">
      <formula>" "</formula>
    </cfRule>
  </conditionalFormatting>
  <conditionalFormatting sqref="Q105:AA105">
    <cfRule type="cellIs" dxfId="10" priority="6" operator="equal">
      <formula>" "</formula>
    </cfRule>
  </conditionalFormatting>
  <conditionalFormatting sqref="S76:T76">
    <cfRule type="cellIs" dxfId="9" priority="15" operator="equal">
      <formula>1</formula>
    </cfRule>
  </conditionalFormatting>
  <conditionalFormatting sqref="U133">
    <cfRule type="expression" dxfId="8" priority="3">
      <formula>$D$95&lt;&gt;""</formula>
    </cfRule>
  </conditionalFormatting>
  <conditionalFormatting sqref="Y133">
    <cfRule type="expression" dxfId="7" priority="2">
      <formula>$D$99&lt;&gt;""</formula>
    </cfRule>
    <cfRule type="expression" dxfId="6" priority="4">
      <formula>$D$95&lt;&gt;""</formula>
    </cfRule>
  </conditionalFormatting>
  <dataValidations count="38">
    <dataValidation type="list" allowBlank="1" showInputMessage="1" showErrorMessage="1" sqref="Q101:R102" xr:uid="{B79A83B1-05A6-4CB5-946C-E9D35E61EE32}">
      <formula1>$C$4:$C$15</formula1>
    </dataValidation>
    <dataValidation type="list" allowBlank="1" showInputMessage="1" showErrorMessage="1" sqref="T101:U101" xr:uid="{1E62E513-7ACB-47F9-8AAC-B4AB6A52FDE6}">
      <formula1>$D$3:$D$34</formula1>
    </dataValidation>
    <dataValidation type="list" allowBlank="1" showInputMessage="1" showErrorMessage="1" sqref="N101:O102" xr:uid="{4A83A24F-035D-42F7-A1C9-768E17E1E3A2}">
      <formula1>$B$4:$B$67</formula1>
    </dataValidation>
    <dataValidation type="list" allowBlank="1" showInputMessage="1" showErrorMessage="1" prompt="プルダウンから選択してください" sqref="S76:T76" xr:uid="{E2715770-83C0-4A6C-9355-C3E18B2A857A}">
      <formula1>$B$4:$B$66</formula1>
    </dataValidation>
    <dataValidation type="list" allowBlank="1" showInputMessage="1" showErrorMessage="1" prompt="プルダウンから選択してください" sqref="V76:W76 Q87:R87 P94:Q100" xr:uid="{D58D0E9A-17A9-424A-B7EA-7C2C6F3669DA}">
      <formula1>$C$4:$C$15</formula1>
    </dataValidation>
    <dataValidation type="list" allowBlank="1" showInputMessage="1" showErrorMessage="1" prompt="プルダウンから選択してください" sqref="Y76:Z76 T87:U87 S94:T100" xr:uid="{5882106D-1EA4-4419-8966-BE415A0EF663}">
      <formula1>$D$4:$D$34</formula1>
    </dataValidation>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Q82:AA82" xr:uid="{DD35712D-BA5F-4D24-904F-DB01E93FD433}"/>
    <dataValidation allowBlank="1" showInputMessage="1" showErrorMessage="1" promptTitle="届出者の氏名―――――――――――" prompt="「姓」と「名」の間は全角１文字空けてください" sqref="Q81:AA81" xr:uid="{EE14ABDD-6EB0-43B6-9CD5-07B0C00CB2B3}"/>
    <dataValidation allowBlank="1" showInputMessage="1" promptTitle="届出者の住所―――――――――――" prompt="都道府県名から記入してください_x000a_海外の場合には、所在地は国名を含めて記入してください" sqref="Q80:AA80" xr:uid="{56FF8818-586E-4778-9A9D-A360749FDE6C}"/>
    <dataValidation allowBlank="1" showInputMessage="1" showErrorMessage="1" promptTitle="氏名（姓）―――――――" prompt="スペースは入力しないでください" sqref="L86" xr:uid="{A945E7FF-D4A0-41F2-88F3-ADD5C21B2063}"/>
    <dataValidation allowBlank="1" showInputMessage="1" showErrorMessage="1" promptTitle="氏名（名）―――――――" prompt="スペースは入力しないでください" sqref="Q86" xr:uid="{79A47F5B-7B47-4A4B-A602-C838CF82DA85}"/>
    <dataValidation allowBlank="1" showInputMessage="1" showErrorMessage="1" promptTitle="氏名（姓）ふりがな―――――" prompt="スペースは入力しないでください" sqref="L85" xr:uid="{BA32C25C-B233-4F8A-9313-BA4131E59790}"/>
    <dataValidation allowBlank="1" showInputMessage="1" showErrorMessage="1" promptTitle="氏名（名）ふりがな―――――" prompt="スペースは入力しないでください" sqref="Q85" xr:uid="{3901EBAB-84BD-453B-8349-4240E50D03FC}"/>
    <dataValidation type="list" allowBlank="1" showInputMessage="1" showErrorMessage="1" prompt="S：昭和　H：平成　を選択してください" sqref="M87" xr:uid="{02E8B40C-AEFB-45DB-9C87-035DEB35590D}">
      <formula1>$A$3:$A$5</formula1>
    </dataValidation>
    <dataValidation type="list" allowBlank="1" showInputMessage="1" showErrorMessage="1" prompt="プルダウンから選択してください" sqref="N87:O87 M94:N100" xr:uid="{DF13E336-BACD-473B-A5DB-38F872E5158E}">
      <formula1>$B$4:$B$67</formula1>
    </dataValidation>
    <dataValidation allowBlank="1" showInputMessage="1" showErrorMessage="1" promptTitle="離職時の官職――――――――――――――――――――――――" prompt="【本府省内部部局の場合】_x000a_　〇〇省大臣官房審議官（〇〇担当）※担当がある場合は記入_x000a_　○○省大臣官房付 併任 □□課長　※併任がある場合は記入_x000a_【地方支分部局の場合】_x000a_　○○地方局長_x000a_【外局の場合】_x000a_　○○庁□□部長　※外局、外局の地方支分部局等は外局名から記入_x000a_【行政執行法人】_x000a_　独立行政法人〇〇□□部長" sqref="K88:AA88" xr:uid="{324327F7-9A88-46C8-ABFE-335BFC553743}"/>
    <dataValidation allowBlank="1" showInputMessage="1" showErrorMessage="1" promptTitle="イ～ニ―――――――――――――" prompt="離職前の求職開始日から離職日までの間に在職していた官職、在職期間、職務状況を記入してください_x000a_「４離職前の求職開始日」がなかった場合は、記入不要です" sqref="D93:J100" xr:uid="{335CA6B7-47BE-4C96-B6F1-B45EA6AA5678}"/>
    <dataValidation allowBlank="1" showInputMessage="1" showErrorMessage="1" prompt="所掌事務を簡潔に記入してください" sqref="V93:AA100" xr:uid="{18371124-2C5C-48B7-A501-978FD6046C24}"/>
    <dataValidation type="list" allowBlank="1" showInputMessage="1" showErrorMessage="1" promptTitle="イ　自　―――――――――――――――" prompt="「４離職前の求職開始日」と同日にしてください_x000a_プルダウンから選択してください" sqref="M93:N93" xr:uid="{5E49F87A-1476-4143-9E8B-2232C6002FF5}">
      <formula1>$B$4:$B$67</formula1>
    </dataValidation>
    <dataValidation type="list" allowBlank="1" showInputMessage="1" showErrorMessage="1" promptTitle="イ　自　―――――――――――――――" prompt="「４離職前の求職開始日」と同日にしてください_x000a_プルダウンから選択してください" sqref="P93:Q93" xr:uid="{593E1801-1D26-4D54-95AC-856B31707B69}">
      <formula1>$C$4:$C$15</formula1>
    </dataValidation>
    <dataValidation type="list" allowBlank="1" showInputMessage="1" showErrorMessage="1" promptTitle="イ　自　―――――――――――――――" prompt="「４離職前の求職開始日」と同日にしてください_x000a_プルダウンから選択してください" sqref="S93:T93" xr:uid="{CA9196A6-A714-46DE-8C5C-651E8B81744B}">
      <formula1>$D$4:$D$34</formula1>
    </dataValidation>
    <dataValidation allowBlank="1" showInputMessage="1" showErrorMessage="1" promptTitle="再就職先の名称―――――――――――――――――――――――――" prompt="再就職先の名称は、正式名称を記入してください_x000a_（例）【〇】独立行政法人□□、公益財団法人□□　等_x000a_　　　 　【×】（独）□□、（財）□□　等" sqref="Q103:AA103" xr:uid="{9A88EF04-B589-4617-A874-0F5AE0D0EFF2}"/>
    <dataValidation allowBlank="1" showInputMessage="1" showErrorMessage="1" promptTitle="再就職先の住所欄――――――――――――――――" prompt="採用担当部署の所在地を記入してください_x000a_都道府県名から記入してください_x000a_海外の場合には、所在地は国名を含めて記入してください_x000a_" sqref="Q104:AA104" xr:uid="{790F9222-BA88-428C-8122-0545AC324846}"/>
    <dataValidation imeMode="disabled" allowBlank="1" showInputMessage="1" showErrorMessage="1" promptTitle="再就職先の電話番号記載欄―――――――――――――" prompt="採用担当部署の電話番号を記入してください_x000a_市外局番から記入してください_x000a_海外の場合は、国番号を含めて記入してください_x000a_番号の後の「（代表）」、「（直通）」等の記入は不要です_x000a_半角数字で記入し、半角ハイフンでつないでください_x000a_（例）0x-xxxx-xxxx、0xx-xxx-xxxx" sqref="Q105:AA105" xr:uid="{B2B2635A-3AF5-4672-B3FD-E0369C437545}"/>
    <dataValidation type="list" allowBlank="1" showInputMessage="1" showErrorMessage="1" sqref="T102:U102" xr:uid="{E81C5097-791F-4C9B-9FEB-9032E414FF3E}">
      <formula1>$D$4:$D$34</formula1>
    </dataValidation>
    <dataValidation allowBlank="1" showInputMessage="1" showErrorMessage="1" promptTitle="再就職先における地位――――――――――――――――――――――" prompt="再就職先における職名を記入してください_x000a_担当名等がある場合にはその名称も併せて記載してください_x000a_（例）理事（○○担当）_x000a_スペースは入力しないでください" sqref="K111:AA111" xr:uid="{C84B8A46-D4E8-45DB-8BAD-9876316DE246}"/>
    <dataValidation type="custom" allowBlank="1" showInputMessage="1" showErrorMessage="1" error="「官民人材交流センター以外の援助がなかった場合」にチェックが入っている場合、入力できません。_x000a_" promptTitle="援助者の氏名又は名称――――――――――――――――――" prompt="個人として援助を行った者である場合は、姓と名の間を全角１文字空けてください_x000a_就職支援会社、公共職業安定所等の法人その他の団体の場合は、団体の正式名称を記入してください_x000a_（例）【〇】△△公共職業安定所_x000a_　　　 　【×】ハローワーク△△_x000a_届け出た再就職に関する援助に限り記入してください" sqref="C119:J119 C121:J121 C123:J123 C125:J125" xr:uid="{EFA600D7-6407-4F45-AF1D-ECCCF7816A45}">
      <formula1>BQ119&lt;&gt;"禁"</formula1>
    </dataValidation>
    <dataValidation type="custom" allowBlank="1" showInputMessage="1" showErrorMessage="1" error="「官民人材交流センター以外の援助がなかった場合」にチェックが入っている場合、入力できません。_x000a_" promptTitle="援助者の氏名又は名称―――――――――――――――――" prompt="ふりがなは平仮名で入力してください_x000a_個人として援助を行った者である場合は、姓と名の間を全角１文字空けてください" sqref="C118:J118 C120:J120 C122:J122 C124:J124" xr:uid="{6D9E14EA-3DB7-48F5-A9FD-7933AFEA6F53}">
      <formula1>BQ118&lt;&gt;"禁"</formula1>
    </dataValidation>
    <dataValidation type="list" allowBlank="1" showInputMessage="1" showErrorMessage="1" promptTitle="別添：(D)再就職先区分――" prompt="_x000a_プルダウンより選択してください" sqref="O133:R133" xr:uid="{1365BE5E-B9D1-4AB4-BD0F-45AA92FBF220}">
      <formula1>$Y$28:$Y$31</formula1>
    </dataValidation>
    <dataValidation type="list" allowBlank="1" showInputMessage="1" showErrorMessage="1" sqref="U133:Z133" xr:uid="{D214641F-A960-4E17-8BBD-09014C38732A}">
      <formula1>"有,無"</formula1>
    </dataValidation>
    <dataValidation type="list" allowBlank="1" showInputMessage="1" showErrorMessage="1" promptTitle="別添：(E)５の欄の官職と再就職先との利害関係の有無" prompt="離職前の求職開始日があった場合はプルダウンより選択してください_x000a_離職前の求職開始日がなかった場合には空欄にして下さい" sqref="S133:T133" xr:uid="{EF9C4209-B704-4A84-9E49-944D546ED815}">
      <formula1>"有,無"</formula1>
    </dataValidation>
    <dataValidation type="list" allowBlank="1" showInputMessage="1" showErrorMessage="1" promptTitle="別添：(A)俸給表――――――――――――――――――" prompt="_x000a_プルダウンより選択してください_x000a__x000a_【離職時に管理職職員であった者】_x000a_　離職時に適用されていた俸給表を選択してください_x000a_【離職時に管理職職員以外の職員であった者】_x000a_　管理職職員として適用されていた最終の俸給表を選択してください_x000a_＊専門スタッフ職俸給表の適用を受ける職員は、管理職職員に含まれません" sqref="B133:E133" xr:uid="{41902D64-9038-4D8E-9465-6CB02DE95D11}">
      <formula1>$P$4:$P$24</formula1>
    </dataValidation>
    <dataValidation type="list" allowBlank="1" showInputMessage="1" showErrorMessage="1" promptTitle="別添：(C)俸給の特別調整額 の区分――――――――――――" prompt="_x000a_プルダウンより選択してください_x000a_該当がない場合は、「-」を選択してください_x000a__x000a_【離職時に管理職職員であった者】_x000a_　離職時に適用されていた俸給の特別調整額の区分を選択してください_x000a_【離職時に管理職職員以外の職員であった者】_x000a_　管理職職員として適用されていた最終の俸給の特別調整額の区分を選択してください" sqref="J133:N133" xr:uid="{8EEEB0C0-05B3-4927-B634-E2CA885AC1A1}">
      <formula1>$N$4:$N$8</formula1>
    </dataValidation>
    <dataValidation type="list" allowBlank="1" showInputMessage="1" showErrorMessage="1" promptTitle="別添：(B)職務の級―――――――――――――――――――――" prompt="_x000a_プルダウンより選択してください_x000a_(A)俸給表欄で職務の級のない俸給表を選択した場合は号俸を選択してください_x000a__x000a_【離職時に管理職職員であった者】_x000a_　離職時に適用されていた職務の級を選択してください_x000a_【離職時に管理職職員以外の職員であった者】_x000a_　管理職職員として適用されていた最終の級を選択してください" sqref="F133:I133" xr:uid="{67F0C0D0-3349-4201-A7CC-E5A0362FBBD1}">
      <formula1>$M$4:$M$18</formula1>
    </dataValidation>
    <dataValidation allowBlank="1" showInputMessage="1" promptTitle="再就職先の業務内容――――――――――――" prompt="定款、寄附行為等における目的等を参考に、法人の主な業務内容をわかりやすく、簡潔に記入してください_x000a_本人又は所属部署の業務内容ではなく、組織全体の業務内容を記入してください" sqref="K110:AA110" xr:uid="{92643483-5374-4CD9-AA35-4439B3FE104C}"/>
    <dataValidation type="list" allowBlank="1" showInputMessage="1" showErrorMessage="1" promptTitle="離職前の求職開始日―――――" prompt="プルダウンから選択してください_x000a_求職開始日がなかった場合は□の中にレ点を記入してください" sqref="N89:O89" xr:uid="{CF67F559-893E-480E-AFA7-498597B01C95}">
      <formula1>$B$4:$B$67</formula1>
    </dataValidation>
    <dataValidation type="list" allowBlank="1" showInputMessage="1" showErrorMessage="1" promptTitle="離職前の求職開始日―――――" prompt="プルダウンから選択してください_x000a_求職開始日がなかった場合は□の中にレ点を記入してください" sqref="Q89:R89" xr:uid="{9091EA11-C026-4ACB-A09F-7960D434DAA8}">
      <formula1>$C$4:$C$15</formula1>
    </dataValidation>
    <dataValidation type="list" allowBlank="1" showInputMessage="1" showErrorMessage="1" promptTitle="離職前の求職開始日―――――" prompt="プルダウンから選択してください_x000a_求職開始日がなかった場合は□の中にレ点を記入してください" sqref="T89:U89" xr:uid="{5C5B5877-BE03-4412-9EDD-A75D88D7F19E}">
      <formula1>$D$4:$D$34</formula1>
    </dataValidation>
  </dataValidations>
  <printOptions horizontalCentered="1"/>
  <pageMargins left="0.47244094488188981" right="0.31496062992125984" top="0.39370078740157483" bottom="0.15748031496062992" header="0.31496062992125984" footer="0.31496062992125984"/>
  <pageSetup paperSize="9" scale="63" orientation="landscape" r:id="rId1"/>
  <headerFooter>
    <oddHeader>&amp;L記入例</oddHeader>
  </headerFooter>
  <rowBreaks count="1" manualBreakCount="1">
    <brk id="107" max="63"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13</xdr:col>
                    <xdr:colOff>25400</xdr:colOff>
                    <xdr:row>89</xdr:row>
                    <xdr:rowOff>69850</xdr:rowOff>
                  </from>
                  <to>
                    <xdr:col>14</xdr:col>
                    <xdr:colOff>69850</xdr:colOff>
                    <xdr:row>89</xdr:row>
                    <xdr:rowOff>279400</xdr:rowOff>
                  </to>
                </anchor>
              </controlPr>
            </control>
          </mc:Choice>
        </mc:AlternateContent>
        <mc:AlternateContent xmlns:mc="http://schemas.openxmlformats.org/markup-compatibility/2006">
          <mc:Choice Requires="x14">
            <control shapeId="41988" r:id="rId5" name="Check Box 4">
              <controlPr defaultSize="0" autoFill="0" autoLine="0" autoPict="0">
                <anchor moveWithCells="1">
                  <from>
                    <xdr:col>19</xdr:col>
                    <xdr:colOff>25400</xdr:colOff>
                    <xdr:row>112</xdr:row>
                    <xdr:rowOff>25400</xdr:rowOff>
                  </from>
                  <to>
                    <xdr:col>20</xdr:col>
                    <xdr:colOff>69850</xdr:colOff>
                    <xdr:row>112</xdr:row>
                    <xdr:rowOff>234950</xdr:rowOff>
                  </to>
                </anchor>
              </controlPr>
            </control>
          </mc:Choice>
        </mc:AlternateContent>
        <mc:AlternateContent xmlns:mc="http://schemas.openxmlformats.org/markup-compatibility/2006">
          <mc:Choice Requires="x14">
            <control shapeId="41989" r:id="rId6" name="Check Box 5">
              <controlPr defaultSize="0" autoFill="0" autoLine="0" autoPict="0">
                <anchor moveWithCells="1">
                  <from>
                    <xdr:col>23</xdr:col>
                    <xdr:colOff>12700</xdr:colOff>
                    <xdr:row>112</xdr:row>
                    <xdr:rowOff>25400</xdr:rowOff>
                  </from>
                  <to>
                    <xdr:col>24</xdr:col>
                    <xdr:colOff>69850</xdr:colOff>
                    <xdr:row>112</xdr:row>
                    <xdr:rowOff>234950</xdr:rowOff>
                  </to>
                </anchor>
              </controlPr>
            </control>
          </mc:Choice>
        </mc:AlternateContent>
        <mc:AlternateContent xmlns:mc="http://schemas.openxmlformats.org/markup-compatibility/2006">
          <mc:Choice Requires="x14">
            <control shapeId="41990" r:id="rId7" name="Check Box 6">
              <controlPr defaultSize="0" autoFill="0" autoLine="0" autoPict="0">
                <anchor moveWithCells="1">
                  <from>
                    <xdr:col>10</xdr:col>
                    <xdr:colOff>196850</xdr:colOff>
                    <xdr:row>114</xdr:row>
                    <xdr:rowOff>50800</xdr:rowOff>
                  </from>
                  <to>
                    <xdr:col>12</xdr:col>
                    <xdr:colOff>12700</xdr:colOff>
                    <xdr:row>114</xdr:row>
                    <xdr:rowOff>260350</xdr:rowOff>
                  </to>
                </anchor>
              </controlPr>
            </control>
          </mc:Choice>
        </mc:AlternateContent>
        <mc:AlternateContent xmlns:mc="http://schemas.openxmlformats.org/markup-compatibility/2006">
          <mc:Choice Requires="x14">
            <control shapeId="42065" r:id="rId8" name="Check Box 81">
              <controlPr defaultSize="0" autoFill="0" autoLine="0" autoPict="0">
                <anchor moveWithCells="1">
                  <from>
                    <xdr:col>23</xdr:col>
                    <xdr:colOff>12700</xdr:colOff>
                    <xdr:row>111</xdr:row>
                    <xdr:rowOff>57150</xdr:rowOff>
                  </from>
                  <to>
                    <xdr:col>24</xdr:col>
                    <xdr:colOff>25400</xdr:colOff>
                    <xdr:row>111</xdr:row>
                    <xdr:rowOff>254000</xdr:rowOff>
                  </to>
                </anchor>
              </controlPr>
            </control>
          </mc:Choice>
        </mc:AlternateContent>
        <mc:AlternateContent xmlns:mc="http://schemas.openxmlformats.org/markup-compatibility/2006">
          <mc:Choice Requires="x14">
            <control shapeId="42068" r:id="rId9" name="Check Box 84">
              <controlPr defaultSize="0" autoFill="0" autoLine="0" autoPict="0">
                <anchor moveWithCells="1">
                  <from>
                    <xdr:col>19</xdr:col>
                    <xdr:colOff>12700</xdr:colOff>
                    <xdr:row>111</xdr:row>
                    <xdr:rowOff>57150</xdr:rowOff>
                  </from>
                  <to>
                    <xdr:col>20</xdr:col>
                    <xdr:colOff>63500</xdr:colOff>
                    <xdr:row>111</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Title="援助の内容――――――――――――――――――――――――" prompt="援助を受けた時期及び内容を具体的に記入し、時期と内容の間は半角1文字空けで記入してください_x000a_時期は半角英数字で記入し、令和は「R」で記入してください_x000a_異なる時期の援助は、改行して記入してください_x000a_（例）R〇年〇月～〇年〇月 再就職先の求人ポストの情報提供_x000a_　　　　 R〇.〇.〇 再就職先への推薦_x000a__x000a_プルダウンから記載方法をご確認ください_x000a_プルダウンを選択せずに直接入力も可能です" xr:uid="{155A8EBF-29A1-4019-A9FE-C6EDE8639610}">
          <x14:formula1>
            <xm:f>OFFSET('援助の内容（ひな形）'!$D$5,0,0,COUNTIF('援助の内容（ひな形）'!$D:$D,"&gt;!"),1)</xm:f>
          </x14:formula1>
          <xm:sqref>K120:AA125</xm:sqref>
        </x14:dataValidation>
        <x14:dataValidation type="list" allowBlank="1" showInputMessage="1" showErrorMessage="1" promptTitle="別添：(F)――――――――――――――" prompt="_x000a_プルダウンより選択してください_x000a_括弧書を記載していない場合は空欄にしてください" xr:uid="{DC1F76D5-5A10-4B7F-ACC4-0C967A44134A}">
          <x14:formula1>
            <xm:f>'援助の内容（ひな形）'!$B$30:$B$33</xm:f>
          </x14:formula1>
          <xm:sqref>B136:R136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F0C7A-E78E-4FB9-9D61-BE0C60C6B8DA}">
  <dimension ref="A1:AD107"/>
  <sheetViews>
    <sheetView showGridLines="0" view="pageBreakPreview" zoomScaleNormal="100" zoomScaleSheetLayoutView="100" workbookViewId="0"/>
  </sheetViews>
  <sheetFormatPr defaultColWidth="9" defaultRowHeight="12.95"/>
  <cols>
    <col min="1" max="1" width="2.42578125" style="33" customWidth="1"/>
    <col min="2" max="2" width="1.5703125" style="33" customWidth="1"/>
    <col min="3" max="3" width="3.140625" style="33" customWidth="1"/>
    <col min="4" max="4" width="3" style="33" customWidth="1"/>
    <col min="5" max="9" width="3.140625" style="33" customWidth="1"/>
    <col min="10" max="10" width="1.5703125" style="33" customWidth="1"/>
    <col min="11" max="11" width="3.140625" style="33" customWidth="1"/>
    <col min="12" max="12" width="1.85546875" style="33" customWidth="1"/>
    <col min="13" max="13" width="4.5703125" style="33" customWidth="1"/>
    <col min="14" max="29" width="3.140625" style="33" customWidth="1"/>
    <col min="30" max="30" width="2.42578125" style="33" customWidth="1"/>
    <col min="31" max="16384" width="9" style="33"/>
  </cols>
  <sheetData>
    <row r="1" spans="3:8" ht="13.5" thickBot="1"/>
    <row r="2" spans="3:8" hidden="1">
      <c r="C2" s="3" t="s">
        <v>263</v>
      </c>
      <c r="D2" s="3" t="s">
        <v>264</v>
      </c>
      <c r="E2" s="3" t="s">
        <v>265</v>
      </c>
      <c r="F2" s="2" t="s">
        <v>266</v>
      </c>
      <c r="G2" s="2"/>
      <c r="H2" s="2"/>
    </row>
    <row r="3" spans="3:8" hidden="1">
      <c r="C3" s="3"/>
      <c r="D3" s="3"/>
      <c r="E3" s="3"/>
      <c r="F3" s="2"/>
      <c r="G3" s="2"/>
      <c r="H3" s="2"/>
    </row>
    <row r="4" spans="3:8" hidden="1">
      <c r="C4" s="2">
        <v>1</v>
      </c>
      <c r="D4" s="2">
        <v>1</v>
      </c>
      <c r="E4" s="2">
        <v>20</v>
      </c>
      <c r="F4" s="2">
        <v>20</v>
      </c>
      <c r="G4" s="2"/>
      <c r="H4" s="2"/>
    </row>
    <row r="5" spans="3:8" hidden="1">
      <c r="C5" s="2">
        <v>2</v>
      </c>
      <c r="D5" s="2">
        <v>2</v>
      </c>
      <c r="E5" s="1">
        <v>21</v>
      </c>
      <c r="F5" s="2">
        <v>21</v>
      </c>
      <c r="G5" s="2"/>
      <c r="H5" s="2"/>
    </row>
    <row r="6" spans="3:8" hidden="1">
      <c r="C6" s="2">
        <v>3</v>
      </c>
      <c r="D6" s="2">
        <v>3</v>
      </c>
      <c r="E6" s="2">
        <v>22</v>
      </c>
      <c r="F6" s="2">
        <v>22</v>
      </c>
      <c r="G6" s="2"/>
      <c r="H6" s="2"/>
    </row>
    <row r="7" spans="3:8" hidden="1">
      <c r="C7" s="2">
        <v>4</v>
      </c>
      <c r="D7" s="2">
        <v>4</v>
      </c>
      <c r="E7" s="1">
        <v>23</v>
      </c>
      <c r="F7" s="2">
        <v>23</v>
      </c>
      <c r="G7" s="2"/>
      <c r="H7" s="2"/>
    </row>
    <row r="8" spans="3:8" hidden="1">
      <c r="C8" s="2">
        <v>5</v>
      </c>
      <c r="D8" s="2">
        <v>5</v>
      </c>
      <c r="E8" s="2">
        <v>24</v>
      </c>
      <c r="F8" s="2">
        <v>24</v>
      </c>
      <c r="G8" s="2"/>
      <c r="H8" s="2"/>
    </row>
    <row r="9" spans="3:8" hidden="1">
      <c r="C9" s="2">
        <v>6</v>
      </c>
      <c r="D9" s="2">
        <v>6</v>
      </c>
      <c r="E9" s="1">
        <v>25</v>
      </c>
      <c r="F9" s="2">
        <v>25</v>
      </c>
      <c r="G9" s="2"/>
      <c r="H9" s="2"/>
    </row>
    <row r="10" spans="3:8" hidden="1">
      <c r="C10" s="2">
        <v>7</v>
      </c>
      <c r="D10" s="2">
        <v>7</v>
      </c>
      <c r="E10" s="2">
        <v>26</v>
      </c>
      <c r="F10" s="2">
        <v>26</v>
      </c>
      <c r="G10" s="2"/>
      <c r="H10" s="2"/>
    </row>
    <row r="11" spans="3:8" hidden="1">
      <c r="C11" s="2">
        <v>8</v>
      </c>
      <c r="D11" s="2">
        <v>8</v>
      </c>
      <c r="E11" s="1">
        <v>27</v>
      </c>
      <c r="F11" s="2">
        <v>27</v>
      </c>
      <c r="G11" s="2"/>
      <c r="H11" s="2"/>
    </row>
    <row r="12" spans="3:8" hidden="1">
      <c r="C12" s="2">
        <v>9</v>
      </c>
      <c r="D12" s="2">
        <v>9</v>
      </c>
      <c r="E12" s="2">
        <v>28</v>
      </c>
      <c r="F12" s="2">
        <v>28</v>
      </c>
      <c r="G12" s="2"/>
      <c r="H12" s="2"/>
    </row>
    <row r="13" spans="3:8" hidden="1">
      <c r="C13" s="2">
        <v>10</v>
      </c>
      <c r="D13" s="2">
        <v>10</v>
      </c>
      <c r="E13" s="1">
        <v>29</v>
      </c>
      <c r="F13" s="2">
        <v>29</v>
      </c>
      <c r="G13" s="2"/>
      <c r="H13" s="2"/>
    </row>
    <row r="14" spans="3:8" hidden="1">
      <c r="C14" s="2">
        <v>11</v>
      </c>
      <c r="D14" s="2">
        <v>11</v>
      </c>
      <c r="E14" s="2">
        <v>30</v>
      </c>
      <c r="F14" s="2">
        <v>30</v>
      </c>
      <c r="G14" s="2"/>
      <c r="H14" s="2"/>
    </row>
    <row r="15" spans="3:8" hidden="1">
      <c r="C15" s="2">
        <v>12</v>
      </c>
      <c r="D15" s="2">
        <v>12</v>
      </c>
      <c r="E15" s="2"/>
      <c r="F15" s="2"/>
      <c r="G15" s="2"/>
      <c r="H15" s="2"/>
    </row>
    <row r="16" spans="3:8" hidden="1">
      <c r="C16" s="2"/>
      <c r="D16" s="2">
        <v>13</v>
      </c>
      <c r="E16" s="2"/>
      <c r="F16" s="2"/>
      <c r="G16" s="2"/>
      <c r="H16" s="2"/>
    </row>
    <row r="17" spans="3:8" hidden="1">
      <c r="C17" s="2"/>
      <c r="D17" s="2">
        <v>14</v>
      </c>
      <c r="E17" s="2"/>
      <c r="F17" s="2"/>
      <c r="G17" s="2"/>
      <c r="H17" s="2"/>
    </row>
    <row r="18" spans="3:8" hidden="1">
      <c r="C18" s="2"/>
      <c r="D18" s="2">
        <v>15</v>
      </c>
      <c r="E18" s="2"/>
      <c r="F18" s="2"/>
      <c r="G18" s="2"/>
      <c r="H18" s="2"/>
    </row>
    <row r="19" spans="3:8" hidden="1">
      <c r="C19" s="2"/>
      <c r="D19" s="2">
        <v>16</v>
      </c>
      <c r="E19" s="2"/>
      <c r="F19" s="2"/>
      <c r="G19" s="2"/>
      <c r="H19" s="2"/>
    </row>
    <row r="20" spans="3:8" hidden="1">
      <c r="C20" s="2"/>
      <c r="D20" s="2">
        <v>17</v>
      </c>
      <c r="E20" s="2"/>
      <c r="F20" s="2"/>
      <c r="G20" s="2"/>
      <c r="H20" s="2"/>
    </row>
    <row r="21" spans="3:8" hidden="1">
      <c r="C21" s="2"/>
      <c r="D21" s="2">
        <v>18</v>
      </c>
      <c r="E21" s="2"/>
      <c r="F21" s="2"/>
      <c r="G21" s="2"/>
      <c r="H21" s="2"/>
    </row>
    <row r="22" spans="3:8" hidden="1">
      <c r="C22" s="2"/>
      <c r="D22" s="2">
        <v>19</v>
      </c>
      <c r="E22" s="2"/>
      <c r="F22" s="2"/>
      <c r="G22" s="2"/>
      <c r="H22" s="2"/>
    </row>
    <row r="23" spans="3:8" hidden="1">
      <c r="C23" s="2"/>
      <c r="D23" s="2">
        <v>20</v>
      </c>
      <c r="E23" s="2"/>
      <c r="F23" s="2"/>
      <c r="G23" s="2"/>
      <c r="H23" s="2"/>
    </row>
    <row r="24" spans="3:8" hidden="1">
      <c r="C24" s="2"/>
      <c r="D24" s="2">
        <v>21</v>
      </c>
      <c r="E24" s="2"/>
      <c r="F24" s="2"/>
      <c r="G24" s="2"/>
      <c r="H24" s="2"/>
    </row>
    <row r="25" spans="3:8" hidden="1">
      <c r="C25" s="2"/>
      <c r="D25" s="2">
        <v>22</v>
      </c>
      <c r="E25" s="2"/>
      <c r="F25" s="2"/>
      <c r="G25" s="2"/>
      <c r="H25" s="2"/>
    </row>
    <row r="26" spans="3:8" hidden="1">
      <c r="C26" s="2"/>
      <c r="D26" s="2">
        <v>23</v>
      </c>
      <c r="E26" s="2"/>
      <c r="F26" s="2"/>
      <c r="G26" s="2"/>
      <c r="H26" s="2"/>
    </row>
    <row r="27" spans="3:8" hidden="1">
      <c r="C27" s="2"/>
      <c r="D27" s="2">
        <v>24</v>
      </c>
      <c r="E27" s="2"/>
      <c r="F27" s="2"/>
      <c r="G27" s="2"/>
      <c r="H27" s="2"/>
    </row>
    <row r="28" spans="3:8" hidden="1">
      <c r="C28" s="2"/>
      <c r="D28" s="2">
        <v>25</v>
      </c>
      <c r="E28" s="2"/>
      <c r="F28" s="2"/>
      <c r="G28" s="2"/>
      <c r="H28" s="2"/>
    </row>
    <row r="29" spans="3:8" hidden="1">
      <c r="C29" s="2"/>
      <c r="D29" s="2">
        <v>26</v>
      </c>
      <c r="E29" s="2"/>
      <c r="F29" s="2"/>
      <c r="G29" s="2"/>
      <c r="H29" s="2"/>
    </row>
    <row r="30" spans="3:8" hidden="1">
      <c r="C30" s="2"/>
      <c r="D30" s="2">
        <v>27</v>
      </c>
      <c r="E30" s="2"/>
      <c r="F30" s="2"/>
      <c r="G30" s="2"/>
      <c r="H30" s="2"/>
    </row>
    <row r="31" spans="3:8" hidden="1">
      <c r="C31" s="2"/>
      <c r="D31" s="2">
        <v>28</v>
      </c>
      <c r="E31" s="2"/>
      <c r="F31" s="2"/>
      <c r="G31" s="2"/>
      <c r="H31" s="2"/>
    </row>
    <row r="32" spans="3:8" hidden="1">
      <c r="C32" s="2"/>
      <c r="D32" s="2">
        <v>29</v>
      </c>
      <c r="E32" s="2"/>
      <c r="F32" s="2"/>
      <c r="G32" s="2"/>
      <c r="H32" s="2"/>
    </row>
    <row r="33" spans="1:30" hidden="1">
      <c r="C33" s="2"/>
      <c r="D33" s="2">
        <v>30</v>
      </c>
      <c r="E33" s="2"/>
      <c r="F33" s="2"/>
      <c r="G33" s="2"/>
      <c r="H33" s="2"/>
    </row>
    <row r="34" spans="1:30" hidden="1">
      <c r="C34" s="2"/>
      <c r="D34" s="2">
        <v>31</v>
      </c>
      <c r="E34" s="2"/>
      <c r="F34" s="2"/>
      <c r="G34" s="2"/>
      <c r="H34" s="2"/>
    </row>
    <row r="35" spans="1:30" ht="13.5" hidden="1" thickBot="1"/>
    <row r="36" spans="1:30" ht="18" customHeight="1">
      <c r="A36" s="119"/>
      <c r="B36" s="502" t="s">
        <v>194</v>
      </c>
      <c r="C36" s="502"/>
      <c r="D36" s="502"/>
      <c r="E36" s="502"/>
      <c r="F36" s="502"/>
      <c r="G36" s="502"/>
      <c r="H36" s="502"/>
      <c r="I36" s="502"/>
      <c r="J36" s="502"/>
      <c r="K36" s="502"/>
      <c r="L36" s="502"/>
      <c r="M36" s="502"/>
      <c r="N36" s="502"/>
      <c r="O36" s="502"/>
      <c r="P36" s="502"/>
      <c r="Q36" s="502"/>
      <c r="R36" s="118"/>
      <c r="S36" s="118"/>
      <c r="T36" s="118"/>
      <c r="U36" s="118"/>
      <c r="V36" s="118"/>
      <c r="W36" s="118"/>
      <c r="X36" s="118"/>
      <c r="Y36" s="118"/>
      <c r="Z36" s="118"/>
      <c r="AA36" s="118"/>
      <c r="AB36" s="118"/>
      <c r="AC36" s="118"/>
      <c r="AD36" s="117"/>
    </row>
    <row r="37" spans="1:30" ht="8.1" customHeight="1">
      <c r="A37" s="11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115"/>
    </row>
    <row r="38" spans="1:30" ht="40.5" customHeight="1">
      <c r="A38" s="116"/>
      <c r="B38" s="503" t="s">
        <v>267</v>
      </c>
      <c r="C38" s="503"/>
      <c r="D38" s="503"/>
      <c r="E38" s="503"/>
      <c r="F38" s="503"/>
      <c r="G38" s="503"/>
      <c r="H38" s="503"/>
      <c r="I38" s="503"/>
      <c r="J38" s="503"/>
      <c r="K38" s="503"/>
      <c r="L38" s="503"/>
      <c r="M38" s="503"/>
      <c r="N38" s="503"/>
      <c r="O38" s="503"/>
      <c r="P38" s="503"/>
      <c r="Q38" s="503"/>
      <c r="R38" s="503"/>
      <c r="S38" s="503"/>
      <c r="T38" s="503"/>
      <c r="U38" s="503"/>
      <c r="V38" s="503"/>
      <c r="W38" s="503"/>
      <c r="X38" s="503"/>
      <c r="Y38" s="503"/>
      <c r="Z38" s="503"/>
      <c r="AA38" s="503"/>
      <c r="AB38" s="503"/>
      <c r="AC38" s="503"/>
      <c r="AD38" s="115"/>
    </row>
    <row r="39" spans="1:30" ht="6.95" customHeight="1">
      <c r="A39" s="11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115"/>
    </row>
    <row r="40" spans="1:30" ht="6.95" customHeight="1">
      <c r="A40" s="11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115"/>
    </row>
    <row r="41" spans="1:30" ht="18" customHeight="1">
      <c r="A41" s="116"/>
      <c r="B41" s="36"/>
      <c r="C41" s="36"/>
      <c r="D41" s="36"/>
      <c r="E41" s="36"/>
      <c r="F41" s="36"/>
      <c r="G41" s="36"/>
      <c r="H41" s="36"/>
      <c r="I41" s="36"/>
      <c r="J41" s="36"/>
      <c r="K41" s="36"/>
      <c r="L41" s="36"/>
      <c r="M41" s="36"/>
      <c r="N41" s="36"/>
      <c r="O41" s="36"/>
      <c r="P41" s="36"/>
      <c r="Q41" s="36"/>
      <c r="R41" s="36"/>
      <c r="S41" s="475" t="s">
        <v>128</v>
      </c>
      <c r="T41" s="475"/>
      <c r="U41" s="476">
        <v>8</v>
      </c>
      <c r="V41" s="476"/>
      <c r="W41" s="120" t="s">
        <v>129</v>
      </c>
      <c r="X41" s="476">
        <v>9</v>
      </c>
      <c r="Y41" s="476"/>
      <c r="Z41" s="121" t="s">
        <v>130</v>
      </c>
      <c r="AA41" s="476">
        <v>15</v>
      </c>
      <c r="AB41" s="476"/>
      <c r="AC41" s="120" t="s">
        <v>131</v>
      </c>
      <c r="AD41" s="115"/>
    </row>
    <row r="42" spans="1:30" ht="9" customHeight="1">
      <c r="A42" s="11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115"/>
    </row>
    <row r="43" spans="1:30" ht="18" customHeight="1">
      <c r="A43" s="116"/>
      <c r="B43" s="36"/>
      <c r="C43" s="36"/>
      <c r="D43" s="352" t="s">
        <v>133</v>
      </c>
      <c r="E43" s="352"/>
      <c r="F43" s="352"/>
      <c r="G43" s="352"/>
      <c r="H43" s="352"/>
      <c r="I43" s="352"/>
      <c r="J43" s="352"/>
      <c r="K43" s="36"/>
      <c r="L43" s="36" t="s">
        <v>134</v>
      </c>
      <c r="M43" s="36"/>
      <c r="N43" s="36"/>
      <c r="O43" s="36"/>
      <c r="P43" s="36"/>
      <c r="Q43" s="36"/>
      <c r="R43" s="36"/>
      <c r="S43" s="36"/>
      <c r="T43" s="36"/>
      <c r="U43" s="36"/>
      <c r="V43" s="36"/>
      <c r="W43" s="36"/>
      <c r="X43" s="36"/>
      <c r="Y43" s="36"/>
      <c r="Z43" s="36"/>
      <c r="AA43" s="36"/>
      <c r="AB43" s="36"/>
      <c r="AC43" s="36"/>
      <c r="AD43" s="115"/>
    </row>
    <row r="44" spans="1:30" ht="8.1" customHeight="1">
      <c r="A44" s="11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115"/>
    </row>
    <row r="45" spans="1:30" ht="30" customHeight="1">
      <c r="A45" s="116"/>
      <c r="B45" s="36"/>
      <c r="C45" s="36"/>
      <c r="D45" s="36"/>
      <c r="E45" s="36"/>
      <c r="F45" s="36"/>
      <c r="G45" s="36"/>
      <c r="H45" s="36"/>
      <c r="I45" s="36"/>
      <c r="J45" s="36"/>
      <c r="K45" s="36"/>
      <c r="L45" s="36"/>
      <c r="M45" s="36"/>
      <c r="N45" s="36"/>
      <c r="O45" s="352" t="s">
        <v>135</v>
      </c>
      <c r="P45" s="352"/>
      <c r="Q45" s="352"/>
      <c r="R45" s="36"/>
      <c r="S45" s="458" t="s">
        <v>268</v>
      </c>
      <c r="T45" s="458"/>
      <c r="U45" s="458"/>
      <c r="V45" s="458"/>
      <c r="W45" s="458"/>
      <c r="X45" s="458"/>
      <c r="Y45" s="458"/>
      <c r="Z45" s="458"/>
      <c r="AA45" s="458"/>
      <c r="AB45" s="458"/>
      <c r="AC45" s="458"/>
      <c r="AD45" s="115"/>
    </row>
    <row r="46" spans="1:30" ht="18" customHeight="1">
      <c r="A46" s="116"/>
      <c r="B46" s="36"/>
      <c r="C46" s="36"/>
      <c r="D46" s="36"/>
      <c r="E46" s="36"/>
      <c r="F46" s="36"/>
      <c r="G46" s="36"/>
      <c r="H46" s="36"/>
      <c r="I46" s="36"/>
      <c r="J46" s="36"/>
      <c r="K46" s="36"/>
      <c r="L46" s="36"/>
      <c r="M46" s="36"/>
      <c r="N46" s="36"/>
      <c r="O46" s="352" t="s">
        <v>137</v>
      </c>
      <c r="P46" s="352"/>
      <c r="Q46" s="352"/>
      <c r="R46" s="36"/>
      <c r="S46" s="458" t="s">
        <v>238</v>
      </c>
      <c r="T46" s="458"/>
      <c r="U46" s="458"/>
      <c r="V46" s="458"/>
      <c r="W46" s="458"/>
      <c r="X46" s="458"/>
      <c r="Y46" s="458"/>
      <c r="Z46" s="458"/>
      <c r="AA46" s="458"/>
      <c r="AB46" s="458"/>
      <c r="AC46" s="458"/>
      <c r="AD46" s="115"/>
    </row>
    <row r="47" spans="1:30" ht="18" customHeight="1">
      <c r="A47" s="116"/>
      <c r="B47" s="36"/>
      <c r="C47" s="36"/>
      <c r="D47" s="36"/>
      <c r="E47" s="36"/>
      <c r="F47" s="36"/>
      <c r="G47" s="36"/>
      <c r="H47" s="36"/>
      <c r="I47" s="36"/>
      <c r="J47" s="36"/>
      <c r="K47" s="36"/>
      <c r="L47" s="36"/>
      <c r="M47" s="36"/>
      <c r="N47" s="36"/>
      <c r="O47" s="424" t="s">
        <v>138</v>
      </c>
      <c r="P47" s="424"/>
      <c r="Q47" s="424"/>
      <c r="R47" s="36"/>
      <c r="S47" s="451" t="s">
        <v>239</v>
      </c>
      <c r="T47" s="451"/>
      <c r="U47" s="451"/>
      <c r="V47" s="451"/>
      <c r="W47" s="451"/>
      <c r="X47" s="451"/>
      <c r="Y47" s="451"/>
      <c r="Z47" s="451"/>
      <c r="AA47" s="451"/>
      <c r="AB47" s="451"/>
      <c r="AC47" s="451"/>
      <c r="AD47" s="115"/>
    </row>
    <row r="48" spans="1:30" ht="10.5" customHeight="1">
      <c r="A48" s="11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115"/>
    </row>
    <row r="49" spans="1:30" ht="18" customHeight="1">
      <c r="A49" s="116"/>
      <c r="B49" s="36"/>
      <c r="C49" s="494" t="s">
        <v>269</v>
      </c>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115"/>
    </row>
    <row r="50" spans="1:30" ht="18" customHeight="1">
      <c r="A50" s="116"/>
      <c r="B50" s="495" t="s">
        <v>197</v>
      </c>
      <c r="C50" s="495"/>
      <c r="D50" s="495"/>
      <c r="E50" s="495"/>
      <c r="F50" s="495"/>
      <c r="G50" s="495"/>
      <c r="H50" s="495"/>
      <c r="I50" s="495"/>
      <c r="J50" s="495"/>
      <c r="K50" s="495"/>
      <c r="L50" s="495"/>
      <c r="M50" s="495"/>
      <c r="N50" s="495"/>
      <c r="O50" s="495"/>
      <c r="P50" s="495"/>
      <c r="Q50" s="495"/>
      <c r="R50" s="495"/>
      <c r="S50" s="495"/>
      <c r="T50" s="495"/>
      <c r="U50" s="495"/>
      <c r="V50" s="495"/>
      <c r="W50" s="495"/>
      <c r="X50" s="495"/>
      <c r="Y50" s="495"/>
      <c r="Z50" s="495"/>
      <c r="AA50" s="495"/>
      <c r="AB50" s="495"/>
      <c r="AC50" s="495"/>
      <c r="AD50" s="115"/>
    </row>
    <row r="51" spans="1:30" ht="24.95" customHeight="1">
      <c r="A51" s="116"/>
      <c r="B51" s="122"/>
      <c r="C51" s="477" t="s">
        <v>166</v>
      </c>
      <c r="D51" s="478"/>
      <c r="E51" s="478"/>
      <c r="F51" s="478"/>
      <c r="G51" s="478"/>
      <c r="H51" s="478"/>
      <c r="I51" s="478"/>
      <c r="J51" s="123"/>
      <c r="K51" s="480" t="s">
        <v>198</v>
      </c>
      <c r="L51" s="481"/>
      <c r="M51" s="481"/>
      <c r="N51" s="482"/>
      <c r="O51" s="496"/>
      <c r="P51" s="497"/>
      <c r="Q51" s="497"/>
      <c r="R51" s="497"/>
      <c r="S51" s="497"/>
      <c r="T51" s="497"/>
      <c r="U51" s="497"/>
      <c r="V51" s="497"/>
      <c r="W51" s="497"/>
      <c r="X51" s="497"/>
      <c r="Y51" s="497"/>
      <c r="Z51" s="497"/>
      <c r="AA51" s="497"/>
      <c r="AB51" s="497"/>
      <c r="AC51" s="498"/>
      <c r="AD51" s="115"/>
    </row>
    <row r="52" spans="1:30" ht="24.95" customHeight="1">
      <c r="A52" s="116"/>
      <c r="B52" s="124"/>
      <c r="C52" s="479"/>
      <c r="D52" s="479"/>
      <c r="E52" s="479"/>
      <c r="F52" s="479"/>
      <c r="G52" s="479"/>
      <c r="H52" s="479"/>
      <c r="I52" s="479"/>
      <c r="J52" s="125"/>
      <c r="K52" s="480" t="s">
        <v>199</v>
      </c>
      <c r="L52" s="481"/>
      <c r="M52" s="481"/>
      <c r="N52" s="482"/>
      <c r="O52" s="499"/>
      <c r="P52" s="500"/>
      <c r="Q52" s="500"/>
      <c r="R52" s="500"/>
      <c r="S52" s="500"/>
      <c r="T52" s="500"/>
      <c r="U52" s="500"/>
      <c r="V52" s="500"/>
      <c r="W52" s="500"/>
      <c r="X52" s="500"/>
      <c r="Y52" s="500"/>
      <c r="Z52" s="500"/>
      <c r="AA52" s="500"/>
      <c r="AB52" s="500"/>
      <c r="AC52" s="501"/>
      <c r="AD52" s="115"/>
    </row>
    <row r="53" spans="1:30" ht="24.95" customHeight="1">
      <c r="A53" s="116"/>
      <c r="B53" s="122"/>
      <c r="C53" s="486" t="s">
        <v>200</v>
      </c>
      <c r="D53" s="478"/>
      <c r="E53" s="478"/>
      <c r="F53" s="478"/>
      <c r="G53" s="478"/>
      <c r="H53" s="478"/>
      <c r="I53" s="478"/>
      <c r="J53" s="123"/>
      <c r="K53" s="480" t="s">
        <v>198</v>
      </c>
      <c r="L53" s="481"/>
      <c r="M53" s="481"/>
      <c r="N53" s="482"/>
      <c r="O53" s="258"/>
      <c r="P53" s="259"/>
      <c r="Q53" s="259"/>
      <c r="R53" s="259"/>
      <c r="S53" s="259"/>
      <c r="T53" s="259"/>
      <c r="U53" s="259"/>
      <c r="V53" s="259"/>
      <c r="W53" s="259"/>
      <c r="X53" s="259"/>
      <c r="Y53" s="259"/>
      <c r="Z53" s="259"/>
      <c r="AA53" s="259"/>
      <c r="AB53" s="259"/>
      <c r="AC53" s="260"/>
      <c r="AD53" s="115"/>
    </row>
    <row r="54" spans="1:30" ht="24.95" customHeight="1">
      <c r="A54" s="116"/>
      <c r="B54" s="124"/>
      <c r="C54" s="479"/>
      <c r="D54" s="479"/>
      <c r="E54" s="479"/>
      <c r="F54" s="479"/>
      <c r="G54" s="479"/>
      <c r="H54" s="479"/>
      <c r="I54" s="479"/>
      <c r="J54" s="125"/>
      <c r="K54" s="480" t="s">
        <v>199</v>
      </c>
      <c r="L54" s="481"/>
      <c r="M54" s="481"/>
      <c r="N54" s="482"/>
      <c r="O54" s="258"/>
      <c r="P54" s="259"/>
      <c r="Q54" s="259"/>
      <c r="R54" s="259"/>
      <c r="S54" s="259"/>
      <c r="T54" s="259"/>
      <c r="U54" s="259"/>
      <c r="V54" s="259"/>
      <c r="W54" s="259"/>
      <c r="X54" s="259"/>
      <c r="Y54" s="259"/>
      <c r="Z54" s="259"/>
      <c r="AA54" s="259"/>
      <c r="AB54" s="259"/>
      <c r="AC54" s="260"/>
      <c r="AD54" s="115"/>
    </row>
    <row r="55" spans="1:30" ht="12" customHeight="1">
      <c r="A55" s="116"/>
      <c r="B55" s="126"/>
      <c r="C55" s="477" t="s">
        <v>173</v>
      </c>
      <c r="D55" s="478"/>
      <c r="E55" s="478"/>
      <c r="F55" s="478"/>
      <c r="G55" s="478"/>
      <c r="H55" s="478"/>
      <c r="I55" s="478"/>
      <c r="J55" s="123"/>
      <c r="K55" s="488" t="s">
        <v>198</v>
      </c>
      <c r="L55" s="489"/>
      <c r="M55" s="489"/>
      <c r="N55" s="490"/>
      <c r="O55" s="241" t="s">
        <v>143</v>
      </c>
      <c r="P55" s="242"/>
      <c r="Q55" s="242"/>
      <c r="R55" s="242"/>
      <c r="S55" s="242"/>
      <c r="T55" s="242"/>
      <c r="U55" s="242"/>
      <c r="V55" s="242"/>
      <c r="W55" s="242"/>
      <c r="X55" s="242"/>
      <c r="Y55" s="242"/>
      <c r="Z55" s="242"/>
      <c r="AA55" s="242"/>
      <c r="AB55" s="242"/>
      <c r="AC55" s="243"/>
      <c r="AD55" s="115"/>
    </row>
    <row r="56" spans="1:30" ht="12" customHeight="1">
      <c r="A56" s="116"/>
      <c r="B56" s="127"/>
      <c r="C56" s="487"/>
      <c r="D56" s="487"/>
      <c r="E56" s="487"/>
      <c r="F56" s="487"/>
      <c r="G56" s="487"/>
      <c r="H56" s="487"/>
      <c r="I56" s="487"/>
      <c r="J56" s="128"/>
      <c r="K56" s="491"/>
      <c r="L56" s="492"/>
      <c r="M56" s="492"/>
      <c r="N56" s="493"/>
      <c r="O56" s="249"/>
      <c r="P56" s="250"/>
      <c r="Q56" s="250"/>
      <c r="R56" s="250"/>
      <c r="S56" s="250"/>
      <c r="T56" s="250"/>
      <c r="U56" s="250"/>
      <c r="V56" s="250"/>
      <c r="W56" s="250"/>
      <c r="X56" s="250"/>
      <c r="Y56" s="250"/>
      <c r="Z56" s="250"/>
      <c r="AA56" s="250"/>
      <c r="AB56" s="250"/>
      <c r="AC56" s="251"/>
      <c r="AD56" s="115"/>
    </row>
    <row r="57" spans="1:30" ht="12" customHeight="1">
      <c r="A57" s="116"/>
      <c r="B57" s="127"/>
      <c r="C57" s="487"/>
      <c r="D57" s="487"/>
      <c r="E57" s="487"/>
      <c r="F57" s="487"/>
      <c r="G57" s="487"/>
      <c r="H57" s="487"/>
      <c r="I57" s="487"/>
      <c r="J57" s="128"/>
      <c r="K57" s="488" t="s">
        <v>199</v>
      </c>
      <c r="L57" s="489"/>
      <c r="M57" s="489"/>
      <c r="N57" s="490"/>
      <c r="O57" s="241" t="s">
        <v>143</v>
      </c>
      <c r="P57" s="242"/>
      <c r="Q57" s="242"/>
      <c r="R57" s="242"/>
      <c r="S57" s="242"/>
      <c r="T57" s="242"/>
      <c r="U57" s="242"/>
      <c r="V57" s="242"/>
      <c r="W57" s="242"/>
      <c r="X57" s="242"/>
      <c r="Y57" s="242"/>
      <c r="Z57" s="242"/>
      <c r="AA57" s="242"/>
      <c r="AB57" s="242"/>
      <c r="AC57" s="243"/>
      <c r="AD57" s="115"/>
    </row>
    <row r="58" spans="1:30" ht="12" customHeight="1">
      <c r="A58" s="116"/>
      <c r="B58" s="129"/>
      <c r="C58" s="479"/>
      <c r="D58" s="479"/>
      <c r="E58" s="479"/>
      <c r="F58" s="479"/>
      <c r="G58" s="479"/>
      <c r="H58" s="479"/>
      <c r="I58" s="479"/>
      <c r="J58" s="125"/>
      <c r="K58" s="491"/>
      <c r="L58" s="492"/>
      <c r="M58" s="492"/>
      <c r="N58" s="493"/>
      <c r="O58" s="249"/>
      <c r="P58" s="250"/>
      <c r="Q58" s="250"/>
      <c r="R58" s="250"/>
      <c r="S58" s="250"/>
      <c r="T58" s="250"/>
      <c r="U58" s="250"/>
      <c r="V58" s="250"/>
      <c r="W58" s="250"/>
      <c r="X58" s="250"/>
      <c r="Y58" s="250"/>
      <c r="Z58" s="250"/>
      <c r="AA58" s="250"/>
      <c r="AB58" s="250"/>
      <c r="AC58" s="251"/>
      <c r="AD58" s="115"/>
    </row>
    <row r="59" spans="1:30" ht="24.95" customHeight="1">
      <c r="A59" s="116"/>
      <c r="B59" s="122"/>
      <c r="C59" s="477" t="s">
        <v>175</v>
      </c>
      <c r="D59" s="478"/>
      <c r="E59" s="478"/>
      <c r="F59" s="478"/>
      <c r="G59" s="478"/>
      <c r="H59" s="478"/>
      <c r="I59" s="478"/>
      <c r="J59" s="123"/>
      <c r="K59" s="480" t="s">
        <v>198</v>
      </c>
      <c r="L59" s="481"/>
      <c r="M59" s="481"/>
      <c r="N59" s="482"/>
      <c r="O59" s="483" t="s">
        <v>270</v>
      </c>
      <c r="P59" s="484"/>
      <c r="Q59" s="484"/>
      <c r="R59" s="484"/>
      <c r="S59" s="484"/>
      <c r="T59" s="484"/>
      <c r="U59" s="484"/>
      <c r="V59" s="484"/>
      <c r="W59" s="484"/>
      <c r="X59" s="484"/>
      <c r="Y59" s="484"/>
      <c r="Z59" s="484"/>
      <c r="AA59" s="484"/>
      <c r="AB59" s="484"/>
      <c r="AC59" s="485"/>
      <c r="AD59" s="115"/>
    </row>
    <row r="60" spans="1:30" ht="24.95" customHeight="1">
      <c r="A60" s="116"/>
      <c r="B60" s="124"/>
      <c r="C60" s="479"/>
      <c r="D60" s="479"/>
      <c r="E60" s="479"/>
      <c r="F60" s="479"/>
      <c r="G60" s="479"/>
      <c r="H60" s="479"/>
      <c r="I60" s="479"/>
      <c r="J60" s="125"/>
      <c r="K60" s="480" t="s">
        <v>199</v>
      </c>
      <c r="L60" s="481"/>
      <c r="M60" s="481"/>
      <c r="N60" s="482"/>
      <c r="O60" s="483" t="s">
        <v>271</v>
      </c>
      <c r="P60" s="484"/>
      <c r="Q60" s="484"/>
      <c r="R60" s="484"/>
      <c r="S60" s="484"/>
      <c r="T60" s="484"/>
      <c r="U60" s="484"/>
      <c r="V60" s="484"/>
      <c r="W60" s="484"/>
      <c r="X60" s="484"/>
      <c r="Y60" s="484"/>
      <c r="Z60" s="484"/>
      <c r="AA60" s="484"/>
      <c r="AB60" s="484"/>
      <c r="AC60" s="485"/>
      <c r="AD60" s="115"/>
    </row>
    <row r="61" spans="1:30" ht="24.95" customHeight="1">
      <c r="A61" s="116"/>
      <c r="B61" s="208"/>
      <c r="C61" s="208"/>
      <c r="D61" s="208"/>
      <c r="E61" s="208"/>
      <c r="F61" s="208"/>
      <c r="G61" s="208"/>
      <c r="H61" s="208"/>
      <c r="I61" s="208"/>
      <c r="J61" s="36"/>
      <c r="K61" s="214"/>
      <c r="L61" s="214"/>
      <c r="M61" s="214"/>
      <c r="N61" s="214"/>
      <c r="O61" s="215"/>
      <c r="P61" s="215"/>
      <c r="Q61" s="215"/>
      <c r="R61" s="215"/>
      <c r="S61" s="215"/>
      <c r="T61" s="215"/>
      <c r="U61" s="215"/>
      <c r="V61" s="215"/>
      <c r="W61" s="215"/>
      <c r="X61" s="215"/>
      <c r="Y61" s="215"/>
      <c r="Z61" s="215"/>
      <c r="AA61" s="215"/>
      <c r="AB61" s="215"/>
      <c r="AC61" s="215"/>
      <c r="AD61" s="115"/>
    </row>
    <row r="62" spans="1:30" ht="13.5" customHeight="1">
      <c r="A62" s="11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115"/>
    </row>
    <row r="63" spans="1:30" ht="249" customHeight="1">
      <c r="A63" s="116"/>
      <c r="B63" s="130"/>
      <c r="C63" s="130"/>
      <c r="D63" s="36"/>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36"/>
      <c r="AD63" s="115"/>
    </row>
    <row r="64" spans="1:30" ht="7.5" customHeight="1">
      <c r="A64" s="11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115"/>
    </row>
    <row r="65" spans="1:30" ht="9" customHeight="1" thickBot="1">
      <c r="A65" s="114"/>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2"/>
    </row>
    <row r="66" spans="1:30" ht="18" customHeight="1"/>
    <row r="67" spans="1:30" ht="18" customHeight="1"/>
    <row r="68" spans="1:30" ht="18" customHeight="1"/>
    <row r="69" spans="1:30" ht="18" customHeight="1"/>
    <row r="70" spans="1:30" ht="18" customHeight="1"/>
    <row r="71" spans="1:30" ht="18" customHeight="1"/>
    <row r="72" spans="1:30" ht="18" customHeight="1"/>
    <row r="73" spans="1:30" ht="18" customHeight="1"/>
    <row r="74" spans="1:30" ht="18" customHeight="1"/>
    <row r="75" spans="1:30" ht="18" customHeight="1"/>
    <row r="76" spans="1:30" ht="18" customHeight="1"/>
    <row r="77" spans="1:30" ht="18" customHeight="1"/>
    <row r="78" spans="1:30" ht="18" customHeight="1"/>
    <row r="79" spans="1:30" ht="18" customHeight="1"/>
    <row r="80" spans="1:3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sheetData>
  <mergeCells count="35">
    <mergeCell ref="O47:Q47"/>
    <mergeCell ref="S47:AC47"/>
    <mergeCell ref="B36:Q36"/>
    <mergeCell ref="B38:AC38"/>
    <mergeCell ref="S41:T41"/>
    <mergeCell ref="U41:V41"/>
    <mergeCell ref="X41:Y41"/>
    <mergeCell ref="AA41:AB41"/>
    <mergeCell ref="D43:J43"/>
    <mergeCell ref="O45:Q45"/>
    <mergeCell ref="S45:AC45"/>
    <mergeCell ref="O46:Q46"/>
    <mergeCell ref="S46:AC46"/>
    <mergeCell ref="C49:AC49"/>
    <mergeCell ref="B50:AC50"/>
    <mergeCell ref="C51:I52"/>
    <mergeCell ref="K51:N51"/>
    <mergeCell ref="O51:AC51"/>
    <mergeCell ref="K52:N52"/>
    <mergeCell ref="O52:AC52"/>
    <mergeCell ref="C55:I58"/>
    <mergeCell ref="K55:N56"/>
    <mergeCell ref="O55:AC56"/>
    <mergeCell ref="K57:N58"/>
    <mergeCell ref="O57:AC58"/>
    <mergeCell ref="C53:I54"/>
    <mergeCell ref="K53:N53"/>
    <mergeCell ref="O53:AC53"/>
    <mergeCell ref="K54:N54"/>
    <mergeCell ref="O54:AC54"/>
    <mergeCell ref="C59:I60"/>
    <mergeCell ref="K59:N59"/>
    <mergeCell ref="O59:AC59"/>
    <mergeCell ref="K60:N60"/>
    <mergeCell ref="O60:AC60"/>
  </mergeCells>
  <phoneticPr fontId="26"/>
  <conditionalFormatting sqref="S45:AC45">
    <cfRule type="cellIs" dxfId="5" priority="2" operator="equal">
      <formula>" "</formula>
    </cfRule>
  </conditionalFormatting>
  <conditionalFormatting sqref="S47:AC47">
    <cfRule type="cellIs" dxfId="4" priority="1" operator="equal">
      <formula>" "</formula>
    </cfRule>
  </conditionalFormatting>
  <conditionalFormatting sqref="U41:V41">
    <cfRule type="cellIs" dxfId="3" priority="3" operator="equal">
      <formula>1</formula>
    </cfRule>
  </conditionalFormatting>
  <dataValidations count="12">
    <dataValidation type="list" allowBlank="1" showInputMessage="1" showErrorMessage="1" prompt="プルダウンから選択してください" sqref="X41:Y41" xr:uid="{EB8B8145-728A-4AA0-80DE-F4FAB09BCDBD}">
      <formula1>$C$4:$C$15</formula1>
    </dataValidation>
    <dataValidation type="list" allowBlank="1" showInputMessage="1" showErrorMessage="1" prompt="プルダウンから選択してください" sqref="AA41:AB41" xr:uid="{8C5CC8E9-2CAC-4005-9054-43E3C71B656B}">
      <formula1>$D$4:$D$34</formula1>
    </dataValidation>
    <dataValidation allowBlank="1" showInputMessage="1" promptTitle="届出者の住所―――――――――――" prompt="都道府県名から記入してください_x000a_海外の場合には、所在地は国名を含めて記入してください" sqref="S45:AC45" xr:uid="{0C1FD6D2-A806-48C1-BBE2-B73E7C56C329}"/>
    <dataValidation allowBlank="1" showInputMessage="1" showErrorMessage="1" promptTitle="届出者の氏名―――――――――――" prompt="「姓」と「名」の間は全角１文字空けてください" sqref="S46:AC46" xr:uid="{A817B070-EE1A-4C06-BCE5-53C421C52EAE}"/>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S47:AC47" xr:uid="{1C7C5D52-8879-4971-BAD2-6EFCDFE86A7F}"/>
    <dataValidation allowBlank="1" showInputMessage="1" showErrorMessage="1" promptTitle="再就職先の名称―――――――――――――――――――――――――" prompt="再就職先の名称は、正式名称を記入してください_x000a_（例）【〇】独立行政法人□□、公益財団法人□□　等_x000a_　　　 　【×】（独）□□、（財）□□　等" sqref="O54:AC54" xr:uid="{399EAF64-B71D-492C-9D6A-18460CEB3DD7}"/>
    <dataValidation allowBlank="1" showInputMessage="1" showErrorMessage="1" promptTitle="再就職先における地位――――――――――――――――――――――" prompt="再就職先における職名を記入してください_x000a_所属部署名、支部名、担当名等がある場合にはその名称も併せて記載してください_x000a_（例）理事（○○担当）_x000a_　　　　◇◇支店□□部部長代理_x000a_　　　　△△大学○○学部教授_x000a_スペースは入力しないでください" sqref="O61:AC61" xr:uid="{AEAF801B-61EF-4C11-9C35-4BA39344210C}"/>
    <dataValidation allowBlank="1" showErrorMessage="1" promptTitle="再就職先の名称―――――――――――――――――――――――――" prompt="再就職先の名称は、正式名称を記入してください_x000a_（例）【〇】独立行政法人□□、公益財団法人□□　等_x000a_　　　 　【×】（独）□□、（財）□□　等_x000a_　_x000a_所属する支部、支所、内部組織は本欄ではなく「再就職先における地位」欄に記載してください_x000a_（例）再就職先の名称「学校法人△△」、再就職先の地位「△△大学○○学部教授」_x000a_" sqref="O53:AC53" xr:uid="{EF40E038-13BA-44FC-B5DD-9CFA972AD14A}"/>
    <dataValidation allowBlank="1" promptTitle="再就職先の業務内容――――――――――――" prompt="本人又は所属部署の業務内容ではなく、組織全体の業務内容を記入してください_x000a__x000a_プルダウンに該当するものがないかご確認ください_x000a_該当がない場合は直接入力してください" sqref="O55:AC56" xr:uid="{D0476993-DC71-4E24-A716-4380681A0940}"/>
    <dataValidation allowBlank="1" showErrorMessage="1" promptTitle="再就職先における地位――――――――――――――――――――――" prompt="再就職先における職名を記入してください_x000a_所属部署名、支部名、担当名等がある場合にはその名称も併せて記載してください_x000a_（例）理事（○○担当）_x000a_　　　　◇◇支店□□部部長代理_x000a_　　　　△△大学○○学部教授_x000a_スペースは入力しないでください" sqref="O59:AC59" xr:uid="{A2181A42-B235-426E-9F5B-EFF4F3CD8D36}"/>
    <dataValidation allowBlank="1" showInputMessage="1" promptTitle="再就職先の業務内容――――――――――――" prompt="定款、寄附行為等における目的等を参考に、法人の主な業務内容をわかりやすく、簡潔に記入してください_x000a_本人又は所属部署の業務内容ではなく、組織全体の業務内容を記入してください" sqref="O57:AC58" xr:uid="{B9722715-BDE4-49B0-9603-FC35B2820218}"/>
    <dataValidation allowBlank="1" showInputMessage="1" showErrorMessage="1" promptTitle="再就職先における地位――――――――――――――――――――――" prompt="再就職先における職名を記入してください_x000a_担当名等がある場合にはその名称も併せて記載してください_x000a_（例）理事（○○担当）_x000a_スペースは入力しないでください" sqref="O60:AC60" xr:uid="{75AE9EDD-A9A3-46FF-ABCA-264680263032}"/>
  </dataValidations>
  <printOptions horizontalCentered="1"/>
  <pageMargins left="0.51181102362204722" right="0.51181102362204722" top="0.74803149606299213" bottom="0.35433070866141736" header="0.31496062992125984" footer="0.31496062992125984"/>
  <pageSetup paperSize="9" orientation="portrait" r:id="rId1"/>
  <headerFooter>
    <oddHeader>&amp;L記入例</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から選択してください" xr:uid="{FEDD54BF-808A-41CE-AA06-88E60B923EE1}">
          <x14:formula1>
            <xm:f>'様式第7（本届）記入例'!$B$4:$B$67</xm:f>
          </x14:formula1>
          <xm:sqref>U41:V41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3B90F-E3F1-46F9-9794-54D90AA8938D}">
  <dimension ref="A1:AF103"/>
  <sheetViews>
    <sheetView showGridLines="0" view="pageBreakPreview" zoomScaleNormal="98" zoomScaleSheetLayoutView="100" workbookViewId="0"/>
  </sheetViews>
  <sheetFormatPr defaultColWidth="9" defaultRowHeight="12.95"/>
  <cols>
    <col min="1" max="1" width="2.140625" style="33" customWidth="1"/>
    <col min="2" max="2" width="2.5703125" style="33" customWidth="1"/>
    <col min="3" max="3" width="1.5703125" style="33" customWidth="1"/>
    <col min="4" max="4" width="3.140625" style="33" customWidth="1"/>
    <col min="5" max="5" width="3" style="33" customWidth="1"/>
    <col min="6" max="10" width="3.140625" style="33" customWidth="1"/>
    <col min="11" max="11" width="1.5703125" style="33" customWidth="1"/>
    <col min="12" max="12" width="3.140625" style="33" customWidth="1"/>
    <col min="13" max="13" width="1.85546875" style="33" customWidth="1"/>
    <col min="14" max="30" width="3.140625" style="33" customWidth="1"/>
    <col min="31" max="31" width="2.140625" style="33" customWidth="1"/>
    <col min="32" max="32" width="10.85546875" style="33" customWidth="1"/>
    <col min="33" max="39" width="9" style="33" customWidth="1"/>
    <col min="40" max="16384" width="9" style="33"/>
  </cols>
  <sheetData>
    <row r="1" spans="4:7" ht="13.5" thickBot="1"/>
    <row r="2" spans="4:7" hidden="1">
      <c r="D2" s="3" t="s">
        <v>263</v>
      </c>
      <c r="E2" s="3" t="s">
        <v>264</v>
      </c>
      <c r="F2" s="3" t="s">
        <v>265</v>
      </c>
      <c r="G2" s="2" t="s">
        <v>266</v>
      </c>
    </row>
    <row r="3" spans="4:7" hidden="1">
      <c r="D3" s="3"/>
      <c r="E3" s="3"/>
      <c r="F3" s="3"/>
      <c r="G3" s="2"/>
    </row>
    <row r="4" spans="4:7" hidden="1">
      <c r="D4" s="2">
        <v>1</v>
      </c>
      <c r="E4" s="2">
        <v>1</v>
      </c>
      <c r="F4" s="2">
        <v>20</v>
      </c>
      <c r="G4" s="2">
        <v>20</v>
      </c>
    </row>
    <row r="5" spans="4:7" hidden="1">
      <c r="D5" s="2">
        <v>2</v>
      </c>
      <c r="E5" s="2">
        <v>2</v>
      </c>
      <c r="F5" s="1">
        <v>21</v>
      </c>
      <c r="G5" s="2">
        <v>21</v>
      </c>
    </row>
    <row r="6" spans="4:7" hidden="1">
      <c r="D6" s="2">
        <v>3</v>
      </c>
      <c r="E6" s="2">
        <v>3</v>
      </c>
      <c r="F6" s="2">
        <v>22</v>
      </c>
      <c r="G6" s="2">
        <v>22</v>
      </c>
    </row>
    <row r="7" spans="4:7" hidden="1">
      <c r="D7" s="2">
        <v>4</v>
      </c>
      <c r="E7" s="2">
        <v>4</v>
      </c>
      <c r="F7" s="1">
        <v>23</v>
      </c>
      <c r="G7" s="2">
        <v>23</v>
      </c>
    </row>
    <row r="8" spans="4:7" hidden="1">
      <c r="D8" s="2">
        <v>5</v>
      </c>
      <c r="E8" s="2">
        <v>5</v>
      </c>
      <c r="F8" s="2">
        <v>24</v>
      </c>
      <c r="G8" s="2">
        <v>24</v>
      </c>
    </row>
    <row r="9" spans="4:7" hidden="1">
      <c r="D9" s="2">
        <v>6</v>
      </c>
      <c r="E9" s="2">
        <v>6</v>
      </c>
      <c r="F9" s="1">
        <v>25</v>
      </c>
      <c r="G9" s="2">
        <v>25</v>
      </c>
    </row>
    <row r="10" spans="4:7" hidden="1">
      <c r="D10" s="2">
        <v>7</v>
      </c>
      <c r="E10" s="2">
        <v>7</v>
      </c>
      <c r="F10" s="2"/>
      <c r="G10" s="2"/>
    </row>
    <row r="11" spans="4:7" hidden="1">
      <c r="D11" s="2">
        <v>8</v>
      </c>
      <c r="E11" s="2">
        <v>8</v>
      </c>
      <c r="F11" s="1"/>
      <c r="G11" s="2"/>
    </row>
    <row r="12" spans="4:7" hidden="1">
      <c r="D12" s="2">
        <v>9</v>
      </c>
      <c r="E12" s="2">
        <v>9</v>
      </c>
      <c r="F12" s="2"/>
      <c r="G12" s="2"/>
    </row>
    <row r="13" spans="4:7" hidden="1">
      <c r="D13" s="2">
        <v>10</v>
      </c>
      <c r="E13" s="2">
        <v>10</v>
      </c>
      <c r="F13" s="2"/>
      <c r="G13" s="2"/>
    </row>
    <row r="14" spans="4:7" hidden="1">
      <c r="D14" s="2">
        <v>11</v>
      </c>
      <c r="E14" s="2">
        <v>11</v>
      </c>
      <c r="F14" s="2"/>
      <c r="G14" s="2"/>
    </row>
    <row r="15" spans="4:7" hidden="1">
      <c r="D15" s="2">
        <v>12</v>
      </c>
      <c r="E15" s="2">
        <v>12</v>
      </c>
      <c r="F15" s="2"/>
      <c r="G15" s="2"/>
    </row>
    <row r="16" spans="4:7" hidden="1">
      <c r="D16" s="2"/>
      <c r="E16" s="2">
        <v>13</v>
      </c>
      <c r="F16" s="2"/>
      <c r="G16" s="2"/>
    </row>
    <row r="17" spans="4:7" hidden="1">
      <c r="D17" s="2"/>
      <c r="E17" s="2">
        <v>14</v>
      </c>
      <c r="F17" s="2"/>
      <c r="G17" s="2"/>
    </row>
    <row r="18" spans="4:7" hidden="1">
      <c r="D18" s="2"/>
      <c r="E18" s="2">
        <v>15</v>
      </c>
      <c r="F18" s="2"/>
      <c r="G18" s="2"/>
    </row>
    <row r="19" spans="4:7" hidden="1">
      <c r="D19" s="2"/>
      <c r="E19" s="2">
        <v>16</v>
      </c>
      <c r="F19" s="2"/>
      <c r="G19" s="2"/>
    </row>
    <row r="20" spans="4:7" hidden="1">
      <c r="D20" s="2"/>
      <c r="E20" s="2">
        <v>17</v>
      </c>
      <c r="F20" s="2"/>
      <c r="G20" s="2"/>
    </row>
    <row r="21" spans="4:7" hidden="1">
      <c r="D21" s="2"/>
      <c r="E21" s="2">
        <v>18</v>
      </c>
      <c r="F21" s="2"/>
      <c r="G21" s="2"/>
    </row>
    <row r="22" spans="4:7" hidden="1">
      <c r="D22" s="2"/>
      <c r="E22" s="2">
        <v>19</v>
      </c>
      <c r="F22" s="2"/>
      <c r="G22" s="2"/>
    </row>
    <row r="23" spans="4:7" hidden="1">
      <c r="D23" s="2"/>
      <c r="E23" s="2">
        <v>20</v>
      </c>
      <c r="F23" s="2"/>
      <c r="G23" s="2"/>
    </row>
    <row r="24" spans="4:7" hidden="1">
      <c r="D24" s="2"/>
      <c r="E24" s="2">
        <v>21</v>
      </c>
      <c r="F24" s="2"/>
      <c r="G24" s="2"/>
    </row>
    <row r="25" spans="4:7" hidden="1">
      <c r="D25" s="2"/>
      <c r="E25" s="2">
        <v>22</v>
      </c>
      <c r="F25" s="2"/>
      <c r="G25" s="2"/>
    </row>
    <row r="26" spans="4:7" hidden="1">
      <c r="D26" s="2"/>
      <c r="E26" s="2">
        <v>23</v>
      </c>
      <c r="F26" s="2"/>
      <c r="G26" s="2"/>
    </row>
    <row r="27" spans="4:7" hidden="1">
      <c r="D27" s="2"/>
      <c r="E27" s="2">
        <v>24</v>
      </c>
      <c r="F27" s="2"/>
      <c r="G27" s="2"/>
    </row>
    <row r="28" spans="4:7" hidden="1">
      <c r="D28" s="2"/>
      <c r="E28" s="2">
        <v>25</v>
      </c>
      <c r="F28" s="2"/>
      <c r="G28" s="2"/>
    </row>
    <row r="29" spans="4:7" hidden="1">
      <c r="D29" s="2"/>
      <c r="E29" s="2">
        <v>26</v>
      </c>
      <c r="F29" s="2"/>
      <c r="G29" s="2"/>
    </row>
    <row r="30" spans="4:7" hidden="1">
      <c r="D30" s="2"/>
      <c r="E30" s="2">
        <v>27</v>
      </c>
      <c r="F30" s="2"/>
      <c r="G30" s="2"/>
    </row>
    <row r="31" spans="4:7" hidden="1">
      <c r="D31" s="2"/>
      <c r="E31" s="2">
        <v>28</v>
      </c>
      <c r="F31" s="2"/>
      <c r="G31" s="2"/>
    </row>
    <row r="32" spans="4:7" hidden="1">
      <c r="D32" s="2"/>
      <c r="E32" s="2">
        <v>29</v>
      </c>
      <c r="F32" s="2"/>
      <c r="G32" s="2"/>
    </row>
    <row r="33" spans="1:32" hidden="1">
      <c r="D33" s="2"/>
      <c r="E33" s="2">
        <v>30</v>
      </c>
      <c r="F33" s="2"/>
      <c r="G33" s="2"/>
    </row>
    <row r="34" spans="1:32" hidden="1">
      <c r="D34" s="2"/>
      <c r="E34" s="2">
        <v>31</v>
      </c>
      <c r="F34" s="2"/>
      <c r="G34" s="2"/>
    </row>
    <row r="35" spans="1:32" ht="13.5" hidden="1" thickBot="1">
      <c r="D35" s="2"/>
      <c r="E35" s="2"/>
      <c r="F35" s="2"/>
      <c r="G35" s="2"/>
    </row>
    <row r="36" spans="1:32" ht="18" customHeight="1">
      <c r="A36" s="119"/>
      <c r="B36" s="502" t="s">
        <v>201</v>
      </c>
      <c r="C36" s="502"/>
      <c r="D36" s="502"/>
      <c r="E36" s="502"/>
      <c r="F36" s="502"/>
      <c r="G36" s="502"/>
      <c r="H36" s="502"/>
      <c r="I36" s="502"/>
      <c r="J36" s="502"/>
      <c r="K36" s="502"/>
      <c r="L36" s="502"/>
      <c r="M36" s="502"/>
      <c r="N36" s="502"/>
      <c r="O36" s="502"/>
      <c r="P36" s="502"/>
      <c r="Q36" s="118"/>
      <c r="R36" s="118"/>
      <c r="S36" s="118"/>
      <c r="T36" s="118"/>
      <c r="U36" s="118"/>
      <c r="V36" s="118"/>
      <c r="W36" s="118"/>
      <c r="X36" s="118"/>
      <c r="Y36" s="118"/>
      <c r="Z36" s="118"/>
      <c r="AA36" s="118"/>
      <c r="AB36" s="118"/>
      <c r="AC36" s="118"/>
      <c r="AD36" s="118"/>
      <c r="AE36" s="117"/>
    </row>
    <row r="37" spans="1:32" ht="8.1" customHeight="1">
      <c r="A37" s="116"/>
      <c r="AE37" s="115"/>
    </row>
    <row r="38" spans="1:32" ht="40.5" customHeight="1">
      <c r="A38" s="116"/>
      <c r="B38" s="379" t="s">
        <v>202</v>
      </c>
      <c r="C38" s="380"/>
      <c r="D38" s="380"/>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115"/>
    </row>
    <row r="39" spans="1:32" ht="12.6" customHeight="1">
      <c r="A39" s="11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115"/>
    </row>
    <row r="40" spans="1:32" ht="12.6" customHeight="1">
      <c r="A40" s="11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115"/>
      <c r="AF40" s="512"/>
    </row>
    <row r="41" spans="1:32" ht="18" customHeight="1">
      <c r="A41" s="116"/>
      <c r="B41" s="36"/>
      <c r="C41" s="36"/>
      <c r="D41" s="36"/>
      <c r="E41" s="36"/>
      <c r="F41" s="36"/>
      <c r="G41" s="36"/>
      <c r="H41" s="36"/>
      <c r="I41" s="36"/>
      <c r="J41" s="36"/>
      <c r="K41" s="36"/>
      <c r="L41" s="36"/>
      <c r="M41" s="36"/>
      <c r="N41" s="36"/>
      <c r="O41" s="36"/>
      <c r="P41" s="36"/>
      <c r="Q41" s="36"/>
      <c r="R41" s="36"/>
      <c r="S41" s="36"/>
      <c r="T41" s="355" t="s">
        <v>128</v>
      </c>
      <c r="U41" s="355"/>
      <c r="V41" s="476">
        <v>8</v>
      </c>
      <c r="W41" s="476"/>
      <c r="X41" s="120" t="s">
        <v>129</v>
      </c>
      <c r="Y41" s="476">
        <v>9</v>
      </c>
      <c r="Z41" s="476"/>
      <c r="AA41" s="120" t="s">
        <v>130</v>
      </c>
      <c r="AB41" s="476">
        <v>15</v>
      </c>
      <c r="AC41" s="476"/>
      <c r="AD41" s="120" t="s">
        <v>131</v>
      </c>
      <c r="AE41" s="115"/>
      <c r="AF41" s="513"/>
    </row>
    <row r="42" spans="1:32" ht="18" customHeight="1">
      <c r="A42" s="11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115"/>
      <c r="AF42" s="514"/>
    </row>
    <row r="43" spans="1:32" ht="18" customHeight="1">
      <c r="A43" s="116"/>
      <c r="B43" s="36"/>
      <c r="C43" s="36"/>
      <c r="D43" s="36"/>
      <c r="E43" s="352" t="s">
        <v>133</v>
      </c>
      <c r="F43" s="352"/>
      <c r="G43" s="352"/>
      <c r="H43" s="352"/>
      <c r="I43" s="352"/>
      <c r="J43" s="352"/>
      <c r="K43" s="352"/>
      <c r="L43" s="36"/>
      <c r="M43" s="36" t="s">
        <v>134</v>
      </c>
      <c r="N43" s="36"/>
      <c r="O43" s="36"/>
      <c r="P43" s="36"/>
      <c r="Q43" s="36"/>
      <c r="R43" s="36"/>
      <c r="S43" s="36"/>
      <c r="T43" s="36"/>
      <c r="U43" s="36"/>
      <c r="V43" s="36"/>
      <c r="W43" s="36"/>
      <c r="X43" s="36"/>
      <c r="Y43" s="36"/>
      <c r="Z43" s="36"/>
      <c r="AA43" s="36"/>
      <c r="AB43" s="36"/>
      <c r="AC43" s="36"/>
      <c r="AD43" s="36"/>
      <c r="AE43" s="115"/>
    </row>
    <row r="44" spans="1:32" ht="18" customHeight="1">
      <c r="A44" s="11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115"/>
    </row>
    <row r="45" spans="1:32" ht="30" customHeight="1">
      <c r="A45" s="116"/>
      <c r="B45" s="36"/>
      <c r="C45" s="36"/>
      <c r="D45" s="36"/>
      <c r="E45" s="36"/>
      <c r="F45" s="36"/>
      <c r="G45" s="36"/>
      <c r="H45" s="36"/>
      <c r="I45" s="36"/>
      <c r="J45" s="36"/>
      <c r="K45" s="36"/>
      <c r="L45" s="36"/>
      <c r="M45" s="36"/>
      <c r="N45" s="36"/>
      <c r="O45" s="36"/>
      <c r="P45" s="352" t="s">
        <v>135</v>
      </c>
      <c r="Q45" s="352"/>
      <c r="R45" s="352"/>
      <c r="S45" s="36"/>
      <c r="T45" s="458" t="s">
        <v>268</v>
      </c>
      <c r="U45" s="458"/>
      <c r="V45" s="458"/>
      <c r="W45" s="458"/>
      <c r="X45" s="458"/>
      <c r="Y45" s="458"/>
      <c r="Z45" s="458"/>
      <c r="AA45" s="458"/>
      <c r="AB45" s="458"/>
      <c r="AC45" s="458"/>
      <c r="AD45" s="458"/>
      <c r="AE45" s="115"/>
      <c r="AF45" s="45"/>
    </row>
    <row r="46" spans="1:32" ht="18" customHeight="1">
      <c r="A46" s="116"/>
      <c r="B46" s="36"/>
      <c r="C46" s="36"/>
      <c r="D46" s="36"/>
      <c r="E46" s="36"/>
      <c r="F46" s="36"/>
      <c r="G46" s="36"/>
      <c r="H46" s="36"/>
      <c r="I46" s="36"/>
      <c r="J46" s="36"/>
      <c r="K46" s="36"/>
      <c r="L46" s="36"/>
      <c r="M46" s="36"/>
      <c r="N46" s="36"/>
      <c r="O46" s="36"/>
      <c r="P46" s="352" t="s">
        <v>137</v>
      </c>
      <c r="Q46" s="352"/>
      <c r="R46" s="352"/>
      <c r="S46" s="36"/>
      <c r="T46" s="458" t="s">
        <v>238</v>
      </c>
      <c r="U46" s="458"/>
      <c r="V46" s="458"/>
      <c r="W46" s="458"/>
      <c r="X46" s="458"/>
      <c r="Y46" s="458"/>
      <c r="Z46" s="458"/>
      <c r="AA46" s="458"/>
      <c r="AB46" s="458"/>
      <c r="AC46" s="458"/>
      <c r="AD46" s="458"/>
      <c r="AE46" s="115"/>
    </row>
    <row r="47" spans="1:32" ht="18" customHeight="1">
      <c r="A47" s="116"/>
      <c r="B47" s="36"/>
      <c r="C47" s="36"/>
      <c r="D47" s="36"/>
      <c r="E47" s="36"/>
      <c r="F47" s="36"/>
      <c r="G47" s="36"/>
      <c r="H47" s="36"/>
      <c r="I47" s="36"/>
      <c r="J47" s="36"/>
      <c r="K47" s="36"/>
      <c r="L47" s="36"/>
      <c r="M47" s="36"/>
      <c r="N47" s="36"/>
      <c r="O47" s="36"/>
      <c r="P47" s="424" t="s">
        <v>138</v>
      </c>
      <c r="Q47" s="424"/>
      <c r="R47" s="424"/>
      <c r="S47" s="36"/>
      <c r="T47" s="451" t="s">
        <v>239</v>
      </c>
      <c r="U47" s="451"/>
      <c r="V47" s="451"/>
      <c r="W47" s="451"/>
      <c r="X47" s="451"/>
      <c r="Y47" s="451"/>
      <c r="Z47" s="451"/>
      <c r="AA47" s="451"/>
      <c r="AB47" s="451"/>
      <c r="AC47" s="451"/>
      <c r="AD47" s="451"/>
      <c r="AE47" s="115"/>
    </row>
    <row r="48" spans="1:32" ht="24.95" customHeight="1">
      <c r="A48" s="116"/>
      <c r="B48" s="36"/>
      <c r="C48" s="36"/>
      <c r="D48" s="36"/>
      <c r="E48" s="36"/>
      <c r="F48" s="36"/>
      <c r="G48" s="36"/>
      <c r="H48" s="36"/>
      <c r="I48" s="36"/>
      <c r="J48" s="36"/>
      <c r="K48" s="36"/>
      <c r="L48" s="36"/>
      <c r="M48" s="36"/>
      <c r="N48" s="36"/>
      <c r="O48" s="36"/>
      <c r="P48" s="132"/>
      <c r="Q48" s="132"/>
      <c r="R48" s="132"/>
      <c r="S48" s="36"/>
      <c r="T48" s="133"/>
      <c r="U48" s="133"/>
      <c r="V48" s="133"/>
      <c r="W48" s="133"/>
      <c r="X48" s="133"/>
      <c r="Y48" s="133"/>
      <c r="Z48" s="133"/>
      <c r="AA48" s="133"/>
      <c r="AB48" s="133"/>
      <c r="AC48" s="133"/>
      <c r="AD48" s="133"/>
      <c r="AE48" s="115"/>
    </row>
    <row r="49" spans="1:31" ht="24.95" customHeight="1">
      <c r="A49" s="116"/>
      <c r="B49" s="36"/>
      <c r="C49" s="36"/>
      <c r="D49" s="36"/>
      <c r="E49" s="36"/>
      <c r="F49" s="36"/>
      <c r="G49" s="36"/>
      <c r="H49" s="36"/>
      <c r="I49" s="36"/>
      <c r="J49" s="36"/>
      <c r="K49" s="36"/>
      <c r="L49" s="36"/>
      <c r="M49" s="36"/>
      <c r="N49" s="36"/>
      <c r="O49" s="36"/>
      <c r="P49" s="132"/>
      <c r="Q49" s="132"/>
      <c r="R49" s="132"/>
      <c r="S49" s="36"/>
      <c r="T49" s="133"/>
      <c r="U49" s="133"/>
      <c r="V49" s="133"/>
      <c r="W49" s="133"/>
      <c r="X49" s="133"/>
      <c r="Y49" s="133"/>
      <c r="Z49" s="133"/>
      <c r="AA49" s="133"/>
      <c r="AB49" s="133"/>
      <c r="AC49" s="133"/>
      <c r="AD49" s="133"/>
      <c r="AE49" s="115"/>
    </row>
    <row r="50" spans="1:31" ht="24.95" customHeight="1">
      <c r="A50" s="11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115"/>
    </row>
    <row r="51" spans="1:31" ht="18" customHeight="1">
      <c r="A51" s="116"/>
      <c r="B51" s="36"/>
      <c r="C51" s="36"/>
      <c r="D51" s="494" t="s">
        <v>272</v>
      </c>
      <c r="E51" s="352"/>
      <c r="F51" s="352"/>
      <c r="G51" s="352"/>
      <c r="H51" s="352"/>
      <c r="I51" s="352"/>
      <c r="J51" s="352"/>
      <c r="K51" s="352"/>
      <c r="L51" s="352"/>
      <c r="M51" s="352"/>
      <c r="N51" s="352"/>
      <c r="O51" s="352"/>
      <c r="P51" s="352"/>
      <c r="Q51" s="352"/>
      <c r="R51" s="352"/>
      <c r="S51" s="352"/>
      <c r="T51" s="352"/>
      <c r="U51" s="352"/>
      <c r="V51" s="352"/>
      <c r="W51" s="352"/>
      <c r="X51" s="352"/>
      <c r="Y51" s="352"/>
      <c r="Z51" s="352"/>
      <c r="AA51" s="352"/>
      <c r="AB51" s="352"/>
      <c r="AC51" s="352"/>
      <c r="AD51" s="352"/>
      <c r="AE51" s="115"/>
    </row>
    <row r="52" spans="1:31" ht="18" customHeight="1">
      <c r="A52" s="116"/>
      <c r="B52" s="36"/>
      <c r="C52" s="352" t="s">
        <v>204</v>
      </c>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352"/>
      <c r="AB52" s="352"/>
      <c r="AC52" s="352"/>
      <c r="AD52" s="352"/>
      <c r="AE52" s="115"/>
    </row>
    <row r="53" spans="1:31" ht="18" customHeight="1">
      <c r="A53" s="116"/>
      <c r="B53" s="36"/>
      <c r="C53" s="352" t="s">
        <v>273</v>
      </c>
      <c r="D53" s="352"/>
      <c r="E53" s="352"/>
      <c r="F53" s="352"/>
      <c r="G53" s="352"/>
      <c r="H53" s="36"/>
      <c r="I53" s="36"/>
      <c r="J53" s="36"/>
      <c r="K53" s="36"/>
      <c r="L53" s="36"/>
      <c r="M53" s="36"/>
      <c r="N53" s="36"/>
      <c r="O53" s="36"/>
      <c r="P53" s="36"/>
      <c r="Q53" s="36"/>
      <c r="R53" s="36"/>
      <c r="S53" s="36"/>
      <c r="T53" s="36"/>
      <c r="U53" s="36"/>
      <c r="V53" s="36"/>
      <c r="W53" s="36"/>
      <c r="X53" s="36"/>
      <c r="Y53" s="36"/>
      <c r="Z53" s="36"/>
      <c r="AA53" s="36"/>
      <c r="AB53" s="36"/>
      <c r="AC53" s="36"/>
      <c r="AD53" s="36"/>
      <c r="AE53" s="115"/>
    </row>
    <row r="54" spans="1:31" ht="18" customHeight="1">
      <c r="A54" s="116"/>
      <c r="B54" s="36"/>
      <c r="C54" s="207"/>
      <c r="D54" s="207"/>
      <c r="E54" s="207"/>
      <c r="F54" s="207"/>
      <c r="G54" s="207"/>
      <c r="H54" s="36"/>
      <c r="I54" s="36"/>
      <c r="J54" s="36"/>
      <c r="K54" s="36"/>
      <c r="L54" s="36"/>
      <c r="M54" s="36"/>
      <c r="N54" s="36"/>
      <c r="O54" s="36"/>
      <c r="P54" s="36"/>
      <c r="Q54" s="36"/>
      <c r="R54" s="36"/>
      <c r="S54" s="36"/>
      <c r="T54" s="36"/>
      <c r="U54" s="36"/>
      <c r="V54" s="36"/>
      <c r="W54" s="36"/>
      <c r="X54" s="36"/>
      <c r="Y54" s="36"/>
      <c r="Z54" s="36"/>
      <c r="AA54" s="36"/>
      <c r="AB54" s="36"/>
      <c r="AC54" s="36"/>
      <c r="AD54" s="36"/>
      <c r="AE54" s="115"/>
    </row>
    <row r="55" spans="1:31" ht="18" customHeight="1">
      <c r="A55" s="116"/>
      <c r="B55" s="36"/>
      <c r="C55" s="207"/>
      <c r="D55" s="207"/>
      <c r="E55" s="207"/>
      <c r="F55" s="207"/>
      <c r="G55" s="207"/>
      <c r="H55" s="36"/>
      <c r="I55" s="36"/>
      <c r="J55" s="36"/>
      <c r="K55" s="36"/>
      <c r="L55" s="36"/>
      <c r="M55" s="36"/>
      <c r="N55" s="36"/>
      <c r="O55" s="36"/>
      <c r="P55" s="36"/>
      <c r="Q55" s="36"/>
      <c r="R55" s="36"/>
      <c r="S55" s="36"/>
      <c r="T55" s="36"/>
      <c r="U55" s="36"/>
      <c r="V55" s="36"/>
      <c r="W55" s="36"/>
      <c r="X55" s="36"/>
      <c r="Y55" s="36"/>
      <c r="Z55" s="36"/>
      <c r="AA55" s="36"/>
      <c r="AB55" s="36"/>
      <c r="AC55" s="36"/>
      <c r="AD55" s="36"/>
      <c r="AE55" s="115"/>
    </row>
    <row r="56" spans="1:31">
      <c r="A56" s="116"/>
      <c r="B56" s="36"/>
      <c r="C56" s="130"/>
      <c r="D56" s="130"/>
      <c r="E56" s="134"/>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36"/>
      <c r="AE56" s="115"/>
    </row>
    <row r="57" spans="1:31">
      <c r="A57" s="116"/>
      <c r="B57" s="36"/>
      <c r="C57" s="130"/>
      <c r="D57" s="130"/>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36"/>
      <c r="AE57" s="115"/>
    </row>
    <row r="58" spans="1:31" ht="98.1" customHeight="1">
      <c r="A58" s="116"/>
      <c r="B58" s="36"/>
      <c r="C58" s="134"/>
      <c r="D58" s="134"/>
      <c r="E58" s="130"/>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36"/>
      <c r="AE58" s="115"/>
    </row>
    <row r="59" spans="1:31" ht="9" customHeight="1">
      <c r="A59" s="116"/>
      <c r="B59" s="36"/>
      <c r="C59" s="130"/>
      <c r="D59" s="130"/>
      <c r="E59" s="36"/>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36"/>
      <c r="AE59" s="115"/>
    </row>
    <row r="60" spans="1:31" ht="18" customHeight="1">
      <c r="A60" s="11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115"/>
    </row>
    <row r="61" spans="1:31" ht="18" customHeight="1">
      <c r="A61" s="11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115"/>
    </row>
    <row r="62" spans="1:31" ht="18" customHeight="1">
      <c r="A62" s="11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115"/>
    </row>
    <row r="63" spans="1:31" ht="17.45" customHeight="1" thickBot="1">
      <c r="A63" s="114"/>
      <c r="B63" s="131"/>
      <c r="C63" s="131"/>
      <c r="D63" s="131"/>
      <c r="E63" s="131"/>
      <c r="F63" s="131"/>
      <c r="G63" s="131"/>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2"/>
    </row>
    <row r="64" spans="1:31" ht="18" customHeight="1"/>
    <row r="65" spans="31:31" ht="18" customHeight="1"/>
    <row r="66" spans="31:31" ht="18" customHeight="1"/>
    <row r="67" spans="31:31" ht="18" customHeight="1"/>
    <row r="68" spans="31:31" ht="18" customHeight="1"/>
    <row r="69" spans="31:31" ht="18" customHeight="1"/>
    <row r="70" spans="31:31" ht="18" customHeight="1"/>
    <row r="71" spans="31:31" ht="18" customHeight="1"/>
    <row r="72" spans="31:31" ht="18" customHeight="1"/>
    <row r="73" spans="31:31" ht="18" customHeight="1"/>
    <row r="74" spans="31:31" ht="18" customHeight="1"/>
    <row r="75" spans="31:31" ht="18" customHeight="1"/>
    <row r="76" spans="31:31" ht="23.25" customHeight="1">
      <c r="AE76" s="58"/>
    </row>
    <row r="77" spans="31:31" ht="18" customHeight="1"/>
    <row r="78" spans="31:31" ht="18" customHeight="1"/>
    <row r="79" spans="31:31" ht="18" customHeight="1"/>
    <row r="80" spans="31:31"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sheetData>
  <mergeCells count="17">
    <mergeCell ref="B36:P36"/>
    <mergeCell ref="B38:AD38"/>
    <mergeCell ref="AF40:AF42"/>
    <mergeCell ref="T41:U41"/>
    <mergeCell ref="V41:W41"/>
    <mergeCell ref="Y41:Z41"/>
    <mergeCell ref="AB41:AC41"/>
    <mergeCell ref="D51:AD51"/>
    <mergeCell ref="C52:AD52"/>
    <mergeCell ref="C53:G53"/>
    <mergeCell ref="E43:K43"/>
    <mergeCell ref="P45:R45"/>
    <mergeCell ref="T45:AD45"/>
    <mergeCell ref="P46:R46"/>
    <mergeCell ref="T46:AD46"/>
    <mergeCell ref="P47:R47"/>
    <mergeCell ref="T47:AD47"/>
  </mergeCells>
  <phoneticPr fontId="26"/>
  <conditionalFormatting sqref="T45:AD45">
    <cfRule type="cellIs" dxfId="2" priority="2" operator="equal">
      <formula>" "</formula>
    </cfRule>
  </conditionalFormatting>
  <conditionalFormatting sqref="T47:AD47">
    <cfRule type="cellIs" dxfId="1" priority="1" operator="equal">
      <formula>" "</formula>
    </cfRule>
  </conditionalFormatting>
  <conditionalFormatting sqref="V41:W41">
    <cfRule type="cellIs" dxfId="0" priority="3" operator="equal">
      <formula>1</formula>
    </cfRule>
  </conditionalFormatting>
  <dataValidations count="5">
    <dataValidation type="list" allowBlank="1" showInputMessage="1" showErrorMessage="1" prompt="プルダウンから選択してください" sqref="Y41:Z41" xr:uid="{C1AEDD15-53C1-4B00-8412-2502BC2B733A}">
      <formula1>$D$4:$D$15</formula1>
    </dataValidation>
    <dataValidation type="list" allowBlank="1" showInputMessage="1" showErrorMessage="1" prompt="プルダウンから選択してください" sqref="AB41:AC41" xr:uid="{6B98123C-6EF3-40B3-BA92-00D135D16FC3}">
      <formula1>$E$4:$E$34</formula1>
    </dataValidation>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T47:AD47" xr:uid="{465941B1-7591-43FD-99AC-39A67E3D2A7A}"/>
    <dataValidation allowBlank="1" showInputMessage="1" showErrorMessage="1" promptTitle="届出者の氏名―――――――――――" prompt="「姓」と「名」の間は全角１文字空けてください" sqref="T46:AD46" xr:uid="{797E433D-4A60-4258-9557-C4ED5B180B2C}"/>
    <dataValidation allowBlank="1" showInputMessage="1" promptTitle="届出者の住所―――――――――――" prompt="都道府県名から記入してください_x000a_海外の場合には、所在地は国名を含めて記入してください" sqref="T45:AD45" xr:uid="{356CE6BC-D31F-4B9D-A3DC-7E48D7F0623D}"/>
  </dataValidations>
  <printOptions horizontalCentered="1"/>
  <pageMargins left="0.51181102362204722" right="0.51181102362204722" top="0.74803149606299213" bottom="0.35433070866141736" header="0.31496062992125984" footer="0.31496062992125984"/>
  <pageSetup paperSize="9" scale="96" orientation="portrait" r:id="rId1"/>
  <headerFooter>
    <oddHeader>&amp;L記入例</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から選択してください" xr:uid="{6FA34CBC-0AFE-4865-9DF5-BDA1810243F0}">
          <x14:formula1>
            <xm:f>'様式第7（本届）記入例'!$B$4:$B$67</xm:f>
          </x14:formula1>
          <xm:sqref>V41:W41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37f980-8591-43e3-98e6-0c466550eda1">
      <Terms xmlns="http://schemas.microsoft.com/office/infopath/2007/PartnerControls"/>
    </lcf76f155ced4ddcb4097134ff3c332f>
    <TaxCatchAll xmlns="991c0b03-b9d1-403f-b151-7e4d10529ec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DEED9DA6D11D74EA3D090091B308F41" ma:contentTypeVersion="10" ma:contentTypeDescription="新しいドキュメントを作成します。" ma:contentTypeScope="" ma:versionID="20924808c012e245a074f314c0d09143">
  <xsd:schema xmlns:xsd="http://www.w3.org/2001/XMLSchema" xmlns:xs="http://www.w3.org/2001/XMLSchema" xmlns:p="http://schemas.microsoft.com/office/2006/metadata/properties" xmlns:ns2="db37f980-8591-43e3-98e6-0c466550eda1" xmlns:ns3="991c0b03-b9d1-403f-b151-7e4d10529ec0" targetNamespace="http://schemas.microsoft.com/office/2006/metadata/properties" ma:root="true" ma:fieldsID="03e0f6666c9c41b32f706100d7c72aac" ns2:_="" ns3:_="">
    <xsd:import namespace="db37f980-8591-43e3-98e6-0c466550eda1"/>
    <xsd:import namespace="991c0b03-b9d1-403f-b151-7e4d10529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7f980-8591-43e3-98e6-0c466550ed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1c0b03-b9d1-403f-b151-7e4d10529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85bd65-8a90-4aae-a705-6f72b6c306de}" ma:internalName="TaxCatchAll" ma:showField="CatchAllData" ma:web="991c0b03-b9d1-403f-b151-7e4d10529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3B3B77-3345-43E5-A189-CCC4691FE76E}"/>
</file>

<file path=customXml/itemProps2.xml><?xml version="1.0" encoding="utf-8"?>
<ds:datastoreItem xmlns:ds="http://schemas.openxmlformats.org/officeDocument/2006/customXml" ds:itemID="{CE1977AA-EAD5-48D6-AA39-D8A2A42D59B5}"/>
</file>

<file path=customXml/itemProps3.xml><?xml version="1.0" encoding="utf-8"?>
<ds:datastoreItem xmlns:ds="http://schemas.openxmlformats.org/officeDocument/2006/customXml" ds:itemID="{DF1894A6-1D4D-4768-ACD3-0DF8C36B16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2026-01-09T05:42:41Z</dcterms:created>
  <dcterms:modified xsi:type="dcterms:W3CDTF">2026-04-13T05:51:38Z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0x0101006DEED9DA6D11D74EA3D090091B308F41</vt:lpwstr>
  </property>
</Properties>
</file>