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1723E653-D014-4E1A-87F6-387B18A934E5}" xr6:coauthVersionLast="47" xr6:coauthVersionMax="47" xr10:uidLastSave="{00000000-0000-0000-0000-000000000000}"/>
  <bookViews>
    <workbookView xWindow="-110" yWindow="-110" windowWidth="19420" windowHeight="10300" tabRatio="916" xr2:uid="{00000000-000D-0000-FFFF-FFFF00000000}"/>
  </bookViews>
  <sheets>
    <sheet name="様式第４（本届）" sheetId="23" r:id="rId1"/>
    <sheet name="様式第５（変更届）" sheetId="12" r:id="rId2"/>
    <sheet name="様式第６（失効届）" sheetId="13" r:id="rId3"/>
    <sheet name="援助の内容（ひな形）" sheetId="18" state="hidden" r:id="rId4"/>
    <sheet name="様式第４（本届）記入例" sheetId="24" r:id="rId5"/>
    <sheet name="様式第５（変更届）記入例 " sheetId="25" r:id="rId6"/>
    <sheet name="様式第６（失効届）記入例 " sheetId="26" r:id="rId7"/>
  </sheets>
  <definedNames>
    <definedName name="_xlnm._FilterDatabase" localSheetId="0" hidden="1">'様式第４（本届）'!$B$84:$AA$118</definedName>
    <definedName name="_xlnm._FilterDatabase" localSheetId="4" hidden="1">'様式第４（本届）記入例'!$A$70:$BI$77</definedName>
    <definedName name="_xlnm.Print_Area" localSheetId="0">'様式第４（本届）'!$A$70:$AB$131</definedName>
    <definedName name="_xlnm.Print_Area" localSheetId="4">'様式第４（本届）記入例'!$A$6:$BM$150</definedName>
    <definedName name="_xlnm.Print_Area" localSheetId="1">'様式第５（変更届）'!$A$71:$AD$109</definedName>
    <definedName name="_xlnm.Print_Area" localSheetId="5">'様式第５（変更届）記入例 '!$A$10:$AE$76</definedName>
    <definedName name="_xlnm.Print_Area" localSheetId="2">'様式第６（失効届）'!$A$68:$AC$104</definedName>
    <definedName name="_xlnm.Print_Area" localSheetId="6">'様式第６（失効届）記入例 '!$A$72:$AE$106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23" l="1"/>
  <c r="BT77" i="23"/>
  <c r="BS77" i="23"/>
  <c r="BR77" i="23"/>
  <c r="CF77" i="23"/>
  <c r="CE77" i="23"/>
  <c r="CD77" i="23"/>
  <c r="CC77" i="23"/>
  <c r="CB77" i="23"/>
  <c r="CA77" i="23"/>
  <c r="BZ77" i="23"/>
  <c r="BY77" i="23"/>
  <c r="BX77" i="23"/>
  <c r="BW77" i="23"/>
  <c r="BV77" i="23"/>
  <c r="BU77" i="23"/>
  <c r="AW77" i="23" l="1"/>
  <c r="AV77" i="23"/>
  <c r="AU77" i="23"/>
  <c r="AT77" i="23"/>
  <c r="AL77" i="23" s="1"/>
  <c r="AR77" i="23"/>
  <c r="AS77" i="23"/>
  <c r="AQ77" i="23"/>
  <c r="AP77" i="23"/>
  <c r="AJ87" i="23"/>
  <c r="AV78" i="24"/>
  <c r="AU78" i="24"/>
  <c r="AP78" i="24"/>
  <c r="AO78" i="24"/>
  <c r="BD76" i="24"/>
  <c r="BD78" i="24" s="1"/>
  <c r="BC76" i="24"/>
  <c r="BC78" i="24" s="1"/>
  <c r="BB76" i="24"/>
  <c r="BB78" i="24" s="1"/>
  <c r="BA76" i="24"/>
  <c r="BA78" i="24" s="1"/>
  <c r="AZ76" i="24"/>
  <c r="AZ78" i="24" s="1"/>
  <c r="AY76" i="24"/>
  <c r="AY78" i="24" s="1"/>
  <c r="AX76" i="24"/>
  <c r="AX78" i="24" s="1"/>
  <c r="AW76" i="24"/>
  <c r="AW78" i="24" s="1"/>
  <c r="AN76" i="24"/>
  <c r="AN78" i="24" s="1"/>
  <c r="AM76" i="24"/>
  <c r="AM78" i="24" s="1"/>
  <c r="AL76" i="24"/>
  <c r="AL78" i="24" s="1"/>
  <c r="AK76" i="24"/>
  <c r="AK78" i="24" s="1"/>
  <c r="AJ76" i="24"/>
  <c r="AJ78" i="24" s="1"/>
  <c r="AI76" i="24"/>
  <c r="AI78" i="24" s="1"/>
  <c r="AH76" i="24"/>
  <c r="AH78" i="24" s="1"/>
  <c r="AG76" i="24"/>
  <c r="AG78" i="24" s="1"/>
  <c r="AF76" i="24"/>
  <c r="AF78" i="24" s="1"/>
  <c r="AE76" i="24"/>
  <c r="AE78" i="24" s="1"/>
  <c r="AD76" i="24"/>
  <c r="AD78" i="24" s="1"/>
  <c r="AF71" i="24"/>
  <c r="AG71" i="24" l="1"/>
  <c r="AE77" i="23"/>
  <c r="AE87" i="23" s="1"/>
  <c r="AF77" i="23"/>
  <c r="AF87" i="23" s="1"/>
  <c r="CT77" i="23"/>
  <c r="CT87" i="23" s="1"/>
  <c r="CP77" i="23"/>
  <c r="CP87" i="23" s="1"/>
  <c r="CO77" i="23"/>
  <c r="CO87" i="23" s="1"/>
  <c r="CN77" i="23"/>
  <c r="CN87" i="23" s="1"/>
  <c r="CM77" i="23"/>
  <c r="CM87" i="23" s="1"/>
  <c r="CK77" i="23"/>
  <c r="CK87" i="23" s="1"/>
  <c r="CL77" i="23"/>
  <c r="CL87" i="23" s="1"/>
  <c r="CJ77" i="23"/>
  <c r="CJ87" i="23" s="1"/>
  <c r="BG77" i="23"/>
  <c r="BG87" i="23" s="1"/>
  <c r="BF77" i="23"/>
  <c r="BF87" i="23" s="1"/>
  <c r="AK77" i="23"/>
  <c r="AK87" i="23" s="1"/>
  <c r="AJ77" i="23"/>
  <c r="AG77" i="23"/>
  <c r="BQ122" i="23"/>
  <c r="BQ121" i="23"/>
  <c r="BQ120" i="23"/>
  <c r="BQ119" i="23"/>
  <c r="BQ118" i="23"/>
  <c r="BQ117" i="23"/>
  <c r="BQ116" i="23"/>
  <c r="BQ115" i="23"/>
  <c r="BQ87" i="23"/>
  <c r="CF87" i="23" s="1"/>
  <c r="BP87" i="23"/>
  <c r="BO87" i="23"/>
  <c r="BN87" i="23"/>
  <c r="BM87" i="23"/>
  <c r="AI87" i="23"/>
  <c r="AD87" i="23"/>
  <c r="CS77" i="23"/>
  <c r="CS87" i="23" s="1"/>
  <c r="CR77" i="23"/>
  <c r="CR87" i="23" s="1"/>
  <c r="CI77" i="23"/>
  <c r="CI87" i="23" s="1"/>
  <c r="BL77" i="23"/>
  <c r="BL87" i="23" s="1"/>
  <c r="BK77" i="23"/>
  <c r="BK87" i="23" s="1"/>
  <c r="BJ77" i="23"/>
  <c r="BJ87" i="23" s="1"/>
  <c r="BI77" i="23"/>
  <c r="BI87" i="23" s="1"/>
  <c r="BH77" i="23"/>
  <c r="BH87" i="23" s="1"/>
  <c r="BE77" i="23"/>
  <c r="BE87" i="23" s="1"/>
  <c r="BB77" i="23"/>
  <c r="BC77" i="23" s="1"/>
  <c r="BC87" i="23" s="1"/>
  <c r="BA77" i="23"/>
  <c r="BA87" i="23" s="1"/>
  <c r="AX77" i="23"/>
  <c r="AX87" i="23" s="1"/>
  <c r="AW87" i="23"/>
  <c r="AS87" i="23"/>
  <c r="AQ87" i="23"/>
  <c r="AH77" i="23"/>
  <c r="AH87" i="23" s="1"/>
  <c r="BV87" i="23" l="1"/>
  <c r="BX87" i="23"/>
  <c r="BY87" i="23"/>
  <c r="BZ87" i="23"/>
  <c r="BB87" i="23"/>
  <c r="BU87" i="23"/>
  <c r="BW87" i="23"/>
  <c r="AG72" i="23"/>
  <c r="BD77" i="23"/>
  <c r="BD87" i="23" s="1"/>
  <c r="AR87" i="23"/>
  <c r="AP87" i="23"/>
  <c r="AU87" i="23"/>
  <c r="AG87" i="23"/>
  <c r="AL87" i="23"/>
  <c r="AT87" i="23"/>
  <c r="AZ77" i="23"/>
  <c r="AZ87" i="23" s="1"/>
  <c r="CC87" i="23"/>
  <c r="CA87" i="23"/>
  <c r="AY77" i="23"/>
  <c r="AY87" i="23" s="1"/>
  <c r="CB87" i="23"/>
  <c r="CD87" i="23"/>
  <c r="CE87" i="23"/>
  <c r="AO77" i="23"/>
  <c r="AO87" i="23" s="1"/>
  <c r="E7" i="18"/>
  <c r="AM77" i="23" l="1"/>
  <c r="AM87" i="23" s="1"/>
  <c r="BT87" i="23"/>
  <c r="AV87" i="23"/>
  <c r="AN77" i="23"/>
  <c r="AN87" i="23" s="1"/>
  <c r="BR87" i="23"/>
  <c r="BS87" i="23"/>
  <c r="E6" i="18" l="1"/>
  <c r="E8" i="18"/>
  <c r="E9" i="18"/>
  <c r="E10" i="18"/>
  <c r="E11" i="18"/>
  <c r="E12" i="18"/>
  <c r="E13" i="18"/>
  <c r="E14" i="18"/>
  <c r="E15" i="18"/>
  <c r="E16" i="18"/>
  <c r="E17" i="18"/>
  <c r="E18" i="18"/>
  <c r="E19" i="18"/>
  <c r="E20" i="18"/>
  <c r="E21" i="18"/>
  <c r="E22" i="18"/>
  <c r="E23" i="18"/>
  <c r="E24" i="18"/>
  <c r="E25" i="18"/>
  <c r="E26" i="18"/>
  <c r="E27" i="18"/>
  <c r="E28" i="18"/>
  <c r="E5" i="18"/>
  <c r="D7" i="18" l="1"/>
  <c r="D8" i="18"/>
  <c r="D9" i="18"/>
  <c r="D6" i="18"/>
  <c r="D28" i="18"/>
  <c r="D24" i="18"/>
  <c r="D20" i="18"/>
  <c r="D16" i="18"/>
  <c r="D12" i="18"/>
  <c r="D26" i="18"/>
  <c r="D22" i="18"/>
  <c r="D18" i="18"/>
  <c r="D14" i="18"/>
  <c r="D10" i="18"/>
  <c r="D5" i="18"/>
  <c r="D27" i="18"/>
  <c r="D25" i="18"/>
  <c r="D23" i="18"/>
  <c r="D21" i="18"/>
  <c r="D19" i="18"/>
  <c r="D17" i="18"/>
  <c r="D15" i="18"/>
  <c r="D13" i="18"/>
  <c r="D11" i="18"/>
</calcChain>
</file>

<file path=xl/sharedStrings.xml><?xml version="1.0" encoding="utf-8"?>
<sst xmlns="http://schemas.openxmlformats.org/spreadsheetml/2006/main" count="760" uniqueCount="335">
  <si>
    <t>年号</t>
    <rPh sb="0" eb="2">
      <t>ネンゴウ</t>
    </rPh>
    <phoneticPr fontId="2"/>
  </si>
  <si>
    <t>年</t>
    <rPh sb="0" eb="1">
      <t>ネン</t>
    </rPh>
    <phoneticPr fontId="2"/>
  </si>
  <si>
    <t>月</t>
    <rPh sb="0" eb="1">
      <t>ツキ</t>
    </rPh>
    <phoneticPr fontId="2"/>
  </si>
  <si>
    <t>日</t>
    <rPh sb="0" eb="1">
      <t>ヒ</t>
    </rPh>
    <phoneticPr fontId="2"/>
  </si>
  <si>
    <t>種</t>
    <rPh sb="0" eb="1">
      <t>シュ</t>
    </rPh>
    <phoneticPr fontId="1"/>
  </si>
  <si>
    <t>号</t>
    <rPh sb="0" eb="1">
      <t>ゴウ</t>
    </rPh>
    <phoneticPr fontId="1"/>
  </si>
  <si>
    <t>特調</t>
    <rPh sb="0" eb="1">
      <t>トク</t>
    </rPh>
    <rPh sb="1" eb="2">
      <t>チョウ</t>
    </rPh>
    <phoneticPr fontId="1"/>
  </si>
  <si>
    <t>利害</t>
    <rPh sb="0" eb="2">
      <t>リガイ</t>
    </rPh>
    <phoneticPr fontId="1"/>
  </si>
  <si>
    <t>官職</t>
    <rPh sb="0" eb="2">
      <t>カンショク</t>
    </rPh>
    <phoneticPr fontId="1"/>
  </si>
  <si>
    <t>退職事由</t>
    <rPh sb="0" eb="2">
      <t>タイショク</t>
    </rPh>
    <rPh sb="2" eb="4">
      <t>ジユウ</t>
    </rPh>
    <phoneticPr fontId="1"/>
  </si>
  <si>
    <t>S</t>
    <phoneticPr fontId="2"/>
  </si>
  <si>
    <t>－</t>
    <phoneticPr fontId="8"/>
  </si>
  <si>
    <t>有</t>
    <rPh sb="0" eb="1">
      <t>ユウ</t>
    </rPh>
    <phoneticPr fontId="1"/>
  </si>
  <si>
    <t>行政職（一）</t>
    <rPh sb="0" eb="2">
      <t>ギョウセイ</t>
    </rPh>
    <rPh sb="2" eb="3">
      <t>ショク</t>
    </rPh>
    <rPh sb="4" eb="5">
      <t>１</t>
    </rPh>
    <phoneticPr fontId="1"/>
  </si>
  <si>
    <t>定年</t>
    <rPh sb="0" eb="2">
      <t>テイネン</t>
    </rPh>
    <phoneticPr fontId="1"/>
  </si>
  <si>
    <t>H</t>
    <phoneticPr fontId="2"/>
  </si>
  <si>
    <t>一種</t>
    <rPh sb="0" eb="2">
      <t>イッシュ</t>
    </rPh>
    <phoneticPr fontId="8"/>
  </si>
  <si>
    <t>無</t>
    <rPh sb="0" eb="1">
      <t>ナ</t>
    </rPh>
    <phoneticPr fontId="1"/>
  </si>
  <si>
    <t>行政職（二）</t>
    <rPh sb="0" eb="2">
      <t>ギョウセイ</t>
    </rPh>
    <rPh sb="2" eb="3">
      <t>ショク</t>
    </rPh>
    <rPh sb="4" eb="5">
      <t>２</t>
    </rPh>
    <phoneticPr fontId="1"/>
  </si>
  <si>
    <t>内閣承認官職</t>
    <rPh sb="0" eb="2">
      <t>ナイカク</t>
    </rPh>
    <rPh sb="2" eb="4">
      <t>ショウニン</t>
    </rPh>
    <rPh sb="4" eb="6">
      <t>カンショク</t>
    </rPh>
    <phoneticPr fontId="1"/>
  </si>
  <si>
    <t>R</t>
    <phoneticPr fontId="1"/>
  </si>
  <si>
    <t>二種</t>
    <rPh sb="0" eb="1">
      <t>ニ</t>
    </rPh>
    <rPh sb="1" eb="2">
      <t>シュ</t>
    </rPh>
    <phoneticPr fontId="8"/>
  </si>
  <si>
    <t>専門行政職</t>
    <rPh sb="0" eb="2">
      <t>センモン</t>
    </rPh>
    <rPh sb="2" eb="4">
      <t>ギョウセイ</t>
    </rPh>
    <rPh sb="4" eb="5">
      <t>ショク</t>
    </rPh>
    <phoneticPr fontId="1"/>
  </si>
  <si>
    <t>自己都合</t>
    <rPh sb="0" eb="2">
      <t>ジコ</t>
    </rPh>
    <rPh sb="2" eb="4">
      <t>ツゴウ</t>
    </rPh>
    <phoneticPr fontId="1"/>
  </si>
  <si>
    <t>三種</t>
    <rPh sb="0" eb="1">
      <t>サン</t>
    </rPh>
    <rPh sb="1" eb="2">
      <t>シュ</t>
    </rPh>
    <phoneticPr fontId="8"/>
  </si>
  <si>
    <t>税務職</t>
    <rPh sb="0" eb="2">
      <t>ゼイム</t>
    </rPh>
    <rPh sb="2" eb="3">
      <t>ショク</t>
    </rPh>
    <phoneticPr fontId="1"/>
  </si>
  <si>
    <t>応募認定</t>
    <rPh sb="0" eb="2">
      <t>オウボ</t>
    </rPh>
    <rPh sb="2" eb="4">
      <t>ニンテイ</t>
    </rPh>
    <phoneticPr fontId="1"/>
  </si>
  <si>
    <t>四種</t>
    <rPh sb="0" eb="1">
      <t>ヨン</t>
    </rPh>
    <rPh sb="1" eb="2">
      <t>シュ</t>
    </rPh>
    <phoneticPr fontId="8"/>
  </si>
  <si>
    <t>公安職（一）</t>
    <rPh sb="0" eb="2">
      <t>コウアン</t>
    </rPh>
    <rPh sb="2" eb="3">
      <t>ショク</t>
    </rPh>
    <rPh sb="4" eb="5">
      <t>イチ</t>
    </rPh>
    <phoneticPr fontId="1"/>
  </si>
  <si>
    <t>その他</t>
    <rPh sb="2" eb="3">
      <t>タ</t>
    </rPh>
    <phoneticPr fontId="1"/>
  </si>
  <si>
    <t>五種</t>
    <rPh sb="0" eb="2">
      <t>ゴシュ</t>
    </rPh>
    <phoneticPr fontId="8"/>
  </si>
  <si>
    <t>公安職（二）</t>
    <rPh sb="0" eb="2">
      <t>コウアン</t>
    </rPh>
    <rPh sb="2" eb="3">
      <t>ショク</t>
    </rPh>
    <rPh sb="4" eb="5">
      <t>２</t>
    </rPh>
    <phoneticPr fontId="1"/>
  </si>
  <si>
    <t>海事職（一）</t>
    <rPh sb="0" eb="2">
      <t>カイジ</t>
    </rPh>
    <rPh sb="2" eb="3">
      <t>ショク</t>
    </rPh>
    <rPh sb="4" eb="5">
      <t>イチ</t>
    </rPh>
    <phoneticPr fontId="1"/>
  </si>
  <si>
    <t>海事職（二）</t>
    <rPh sb="0" eb="2">
      <t>カイジ</t>
    </rPh>
    <rPh sb="2" eb="3">
      <t>ショク</t>
    </rPh>
    <rPh sb="4" eb="5">
      <t>２</t>
    </rPh>
    <phoneticPr fontId="1"/>
  </si>
  <si>
    <t>教育職（一）</t>
    <rPh sb="0" eb="2">
      <t>キョウイク</t>
    </rPh>
    <rPh sb="2" eb="3">
      <t>ショク</t>
    </rPh>
    <rPh sb="4" eb="5">
      <t>イチ</t>
    </rPh>
    <phoneticPr fontId="1"/>
  </si>
  <si>
    <t>教育職（二）</t>
    <rPh sb="0" eb="2">
      <t>キョウイク</t>
    </rPh>
    <rPh sb="2" eb="3">
      <t>ショク</t>
    </rPh>
    <rPh sb="4" eb="5">
      <t>２</t>
    </rPh>
    <phoneticPr fontId="1"/>
  </si>
  <si>
    <t>研究職</t>
    <rPh sb="0" eb="3">
      <t>ケンキュウショク</t>
    </rPh>
    <phoneticPr fontId="1"/>
  </si>
  <si>
    <t>医療職（一）</t>
    <rPh sb="0" eb="2">
      <t>イリョウ</t>
    </rPh>
    <rPh sb="2" eb="3">
      <t>ショク</t>
    </rPh>
    <rPh sb="4" eb="5">
      <t>イチ</t>
    </rPh>
    <phoneticPr fontId="1"/>
  </si>
  <si>
    <t>医療職（二）</t>
    <rPh sb="0" eb="2">
      <t>イリョウ</t>
    </rPh>
    <rPh sb="2" eb="3">
      <t>ショク</t>
    </rPh>
    <rPh sb="4" eb="5">
      <t>２</t>
    </rPh>
    <phoneticPr fontId="1"/>
  </si>
  <si>
    <t>医療職（三）</t>
    <rPh sb="0" eb="2">
      <t>イリョウ</t>
    </rPh>
    <rPh sb="2" eb="3">
      <t>ショク</t>
    </rPh>
    <rPh sb="4" eb="5">
      <t>３</t>
    </rPh>
    <phoneticPr fontId="1"/>
  </si>
  <si>
    <t>福祉職</t>
    <rPh sb="0" eb="2">
      <t>フクシ</t>
    </rPh>
    <rPh sb="2" eb="3">
      <t>ショク</t>
    </rPh>
    <phoneticPr fontId="8"/>
  </si>
  <si>
    <t>指定職</t>
    <rPh sb="0" eb="3">
      <t>シテイショク</t>
    </rPh>
    <phoneticPr fontId="1"/>
  </si>
  <si>
    <t>特定任期付職員</t>
    <rPh sb="0" eb="2">
      <t>トクテイ</t>
    </rPh>
    <rPh sb="2" eb="4">
      <t>ニンキ</t>
    </rPh>
    <rPh sb="4" eb="5">
      <t>ツ</t>
    </rPh>
    <rPh sb="5" eb="7">
      <t>ショクイン</t>
    </rPh>
    <phoneticPr fontId="1"/>
  </si>
  <si>
    <t>任期付研究員</t>
    <rPh sb="0" eb="2">
      <t>ニンキ</t>
    </rPh>
    <rPh sb="2" eb="3">
      <t>ツ</t>
    </rPh>
    <rPh sb="3" eb="6">
      <t>ケンキュウイン</t>
    </rPh>
    <phoneticPr fontId="1"/>
  </si>
  <si>
    <t>検事総長</t>
    <rPh sb="0" eb="2">
      <t>ケンジ</t>
    </rPh>
    <rPh sb="2" eb="4">
      <t>ソウチョウ</t>
    </rPh>
    <phoneticPr fontId="1"/>
  </si>
  <si>
    <t>次長検事</t>
    <rPh sb="0" eb="2">
      <t>ジチョウ</t>
    </rPh>
    <rPh sb="2" eb="4">
      <t>ケンジ</t>
    </rPh>
    <phoneticPr fontId="1"/>
  </si>
  <si>
    <t>特号</t>
    <rPh sb="0" eb="1">
      <t>トク</t>
    </rPh>
    <rPh sb="1" eb="2">
      <t>ゴウ</t>
    </rPh>
    <phoneticPr fontId="1"/>
  </si>
  <si>
    <t>東京高等検察庁検事長</t>
    <rPh sb="0" eb="2">
      <t>トウキョウ</t>
    </rPh>
    <rPh sb="2" eb="4">
      <t>コウトウ</t>
    </rPh>
    <rPh sb="4" eb="7">
      <t>ケンサツチョウ</t>
    </rPh>
    <rPh sb="7" eb="9">
      <t>ケンジ</t>
    </rPh>
    <rPh sb="9" eb="10">
      <t>チョウ</t>
    </rPh>
    <phoneticPr fontId="1"/>
  </si>
  <si>
    <t>－</t>
    <phoneticPr fontId="1"/>
  </si>
  <si>
    <t>その他の検事長</t>
    <phoneticPr fontId="1"/>
  </si>
  <si>
    <t>検事</t>
    <rPh sb="0" eb="2">
      <t>ケンジ</t>
    </rPh>
    <phoneticPr fontId="1"/>
  </si>
  <si>
    <t>副検事</t>
    <rPh sb="0" eb="3">
      <t>フクケンジ</t>
    </rPh>
    <phoneticPr fontId="1"/>
  </si>
  <si>
    <t>専門スタッフ職</t>
    <rPh sb="0" eb="2">
      <t>センモン</t>
    </rPh>
    <rPh sb="6" eb="7">
      <t>ショク</t>
    </rPh>
    <phoneticPr fontId="1"/>
  </si>
  <si>
    <t>再就職先区分</t>
    <rPh sb="0" eb="3">
      <t>サイシュウショク</t>
    </rPh>
    <rPh sb="3" eb="4">
      <t>サキ</t>
    </rPh>
    <rPh sb="4" eb="6">
      <t>クブン</t>
    </rPh>
    <phoneticPr fontId="1"/>
  </si>
  <si>
    <t>ロ</t>
    <phoneticPr fontId="1"/>
  </si>
  <si>
    <t>独立行政法人</t>
    <rPh sb="0" eb="2">
      <t>ドクリツ</t>
    </rPh>
    <rPh sb="2" eb="4">
      <t>ギョウセイ</t>
    </rPh>
    <rPh sb="4" eb="6">
      <t>ホウジン</t>
    </rPh>
    <phoneticPr fontId="1"/>
  </si>
  <si>
    <t>ハ</t>
    <phoneticPr fontId="1"/>
  </si>
  <si>
    <t>国立大学法人</t>
    <rPh sb="0" eb="2">
      <t>コクリツ</t>
    </rPh>
    <rPh sb="2" eb="4">
      <t>ダイガク</t>
    </rPh>
    <rPh sb="4" eb="6">
      <t>ホウジン</t>
    </rPh>
    <phoneticPr fontId="1"/>
  </si>
  <si>
    <t>二</t>
    <rPh sb="0" eb="1">
      <t>ニ</t>
    </rPh>
    <phoneticPr fontId="1"/>
  </si>
  <si>
    <t>特殊法人</t>
    <rPh sb="0" eb="2">
      <t>トクシュ</t>
    </rPh>
    <rPh sb="2" eb="4">
      <t>ホウジン</t>
    </rPh>
    <phoneticPr fontId="1"/>
  </si>
  <si>
    <t>ホ</t>
    <phoneticPr fontId="1"/>
  </si>
  <si>
    <t>認可法人</t>
    <rPh sb="0" eb="2">
      <t>ニンカ</t>
    </rPh>
    <rPh sb="2" eb="4">
      <t>ホウジン</t>
    </rPh>
    <phoneticPr fontId="1"/>
  </si>
  <si>
    <t>ヘ</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</si>
  <si>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</si>
  <si>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ト</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</si>
  <si>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</si>
  <si>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チ</t>
    <phoneticPr fontId="1"/>
  </si>
  <si>
    <t>学校法人</t>
    <rPh sb="0" eb="2">
      <t>ガッコウ</t>
    </rPh>
    <rPh sb="2" eb="4">
      <t>ホウジン</t>
    </rPh>
    <phoneticPr fontId="1"/>
  </si>
  <si>
    <t>リ</t>
    <phoneticPr fontId="1"/>
  </si>
  <si>
    <t>社会福祉法人</t>
    <rPh sb="0" eb="6">
      <t>シャカイフクシホウジン</t>
    </rPh>
    <phoneticPr fontId="1"/>
  </si>
  <si>
    <t>ヌ</t>
    <phoneticPr fontId="1"/>
  </si>
  <si>
    <t>更生保護法人</t>
    <rPh sb="0" eb="6">
      <t>コウセイホゴホウジン</t>
    </rPh>
    <phoneticPr fontId="1"/>
  </si>
  <si>
    <t>ル</t>
    <phoneticPr fontId="1"/>
  </si>
  <si>
    <t>その他の非営利法人</t>
    <rPh sb="2" eb="3">
      <t>タ</t>
    </rPh>
    <rPh sb="4" eb="9">
      <t>ヒエイリホウジン</t>
    </rPh>
    <phoneticPr fontId="1"/>
  </si>
  <si>
    <t>ヲ</t>
    <phoneticPr fontId="1"/>
  </si>
  <si>
    <t>営利法人</t>
    <rPh sb="0" eb="4">
      <t>エイリホウジン</t>
    </rPh>
    <phoneticPr fontId="1"/>
  </si>
  <si>
    <t>ワ</t>
    <phoneticPr fontId="1"/>
  </si>
  <si>
    <t>自営業</t>
    <rPh sb="0" eb="3">
      <t>ジエイギョウ</t>
    </rPh>
    <phoneticPr fontId="1"/>
  </si>
  <si>
    <t>カ</t>
    <phoneticPr fontId="1"/>
  </si>
  <si>
    <t>別記様式第４（第６条第１項関係）</t>
    <rPh sb="0" eb="2">
      <t>ベッキ</t>
    </rPh>
    <rPh sb="2" eb="4">
      <t>ヨウシキ</t>
    </rPh>
    <rPh sb="4" eb="5">
      <t>ダイ</t>
    </rPh>
    <rPh sb="7" eb="8">
      <t>ダイ</t>
    </rPh>
    <rPh sb="9" eb="10">
      <t>ジョウ</t>
    </rPh>
    <rPh sb="10" eb="11">
      <t>ダイ</t>
    </rPh>
    <rPh sb="12" eb="13">
      <t>コウ</t>
    </rPh>
    <rPh sb="13" eb="15">
      <t>カンケイ</t>
    </rPh>
    <phoneticPr fontId="1"/>
  </si>
  <si>
    <t>離職時年齢</t>
    <rPh sb="0" eb="2">
      <t>リショク</t>
    </rPh>
    <rPh sb="2" eb="3">
      <t>ジ</t>
    </rPh>
    <rPh sb="3" eb="5">
      <t>ネンレイ</t>
    </rPh>
    <phoneticPr fontId="2"/>
  </si>
  <si>
    <t>在職中に再就職の約束をした場合の届出</t>
    <rPh sb="0" eb="3">
      <t>ザイショクチュウ</t>
    </rPh>
    <rPh sb="4" eb="7">
      <t>サイシュウショク</t>
    </rPh>
    <rPh sb="8" eb="10">
      <t>ヤクソク</t>
    </rPh>
    <rPh sb="13" eb="15">
      <t>バアイ</t>
    </rPh>
    <rPh sb="16" eb="18">
      <t>トドケデ</t>
    </rPh>
    <phoneticPr fontId="1"/>
  </si>
  <si>
    <t>条別</t>
    <phoneticPr fontId="1"/>
  </si>
  <si>
    <t>ふりがな</t>
    <phoneticPr fontId="1"/>
  </si>
  <si>
    <t>①氏名</t>
  </si>
  <si>
    <t>②生年月日</t>
    <rPh sb="1" eb="3">
      <t>セイネン</t>
    </rPh>
    <rPh sb="3" eb="5">
      <t>ガッピ</t>
    </rPh>
    <phoneticPr fontId="1"/>
  </si>
  <si>
    <t>③離職時の官職</t>
    <rPh sb="1" eb="3">
      <t>リショク</t>
    </rPh>
    <rPh sb="3" eb="4">
      <t>ジ</t>
    </rPh>
    <phoneticPr fontId="1"/>
  </si>
  <si>
    <t>④求職開始日</t>
    <phoneticPr fontId="1"/>
  </si>
  <si>
    <t>【在職中の届出のみ】
⑤再就職の約束をした日</t>
    <rPh sb="1" eb="4">
      <t>ザイショクチュウ</t>
    </rPh>
    <rPh sb="5" eb="7">
      <t>トドケデ</t>
    </rPh>
    <rPh sb="12" eb="15">
      <t>サイシュウショク</t>
    </rPh>
    <rPh sb="16" eb="18">
      <t>ヤクソク</t>
    </rPh>
    <rPh sb="21" eb="22">
      <t>ビ</t>
    </rPh>
    <phoneticPr fontId="1"/>
  </si>
  <si>
    <t>⑥求職開始日以後の職員としての在職状況及び職務内容（イロハニまとめ）</t>
    <phoneticPr fontId="1"/>
  </si>
  <si>
    <t>⑥「イ」求職開始日以後の職員としての在職状況及び職務内容</t>
    <phoneticPr fontId="1"/>
  </si>
  <si>
    <t>⑥「ロ」求職開始日以後の職員としての在職状況及び職務内容</t>
    <phoneticPr fontId="1"/>
  </si>
  <si>
    <t>⑥「ハ」求職開始日以後の職員としての在職状況及び職務内容</t>
    <phoneticPr fontId="1"/>
  </si>
  <si>
    <t>⑥「ニ」求職開始日以後の職員としての在職状況及び職務内容</t>
    <phoneticPr fontId="1"/>
  </si>
  <si>
    <t>⑦離職予定日</t>
    <rPh sb="1" eb="3">
      <t>リショク</t>
    </rPh>
    <rPh sb="3" eb="5">
      <t>ヨテイ</t>
    </rPh>
    <rPh sb="5" eb="6">
      <t>ビ</t>
    </rPh>
    <phoneticPr fontId="1"/>
  </si>
  <si>
    <t>⑧再就職予定日</t>
    <rPh sb="1" eb="4">
      <t>サイシュウショク</t>
    </rPh>
    <rPh sb="4" eb="7">
      <t>ヨテイビ</t>
    </rPh>
    <phoneticPr fontId="1"/>
  </si>
  <si>
    <t>⑨再就職先の名称及び連絡先</t>
    <rPh sb="1" eb="4">
      <t>サイシュウショク</t>
    </rPh>
    <rPh sb="4" eb="5">
      <t>サキ</t>
    </rPh>
    <rPh sb="6" eb="8">
      <t>メイショウ</t>
    </rPh>
    <rPh sb="8" eb="9">
      <t>オヨ</t>
    </rPh>
    <rPh sb="10" eb="13">
      <t>レンラクサキ</t>
    </rPh>
    <phoneticPr fontId="1"/>
  </si>
  <si>
    <t>⑩再就職先の業務内容</t>
    <rPh sb="1" eb="4">
      <t>サイシュウショク</t>
    </rPh>
    <rPh sb="4" eb="5">
      <t>サキ</t>
    </rPh>
    <rPh sb="6" eb="8">
      <t>ギョウム</t>
    </rPh>
    <rPh sb="8" eb="10">
      <t>ナイヨウ</t>
    </rPh>
    <phoneticPr fontId="1"/>
  </si>
  <si>
    <t>⑪再就職先のおける地位</t>
    <rPh sb="4" eb="5">
      <t>サキ</t>
    </rPh>
    <rPh sb="9" eb="11">
      <t>チイ</t>
    </rPh>
    <phoneticPr fontId="1"/>
  </si>
  <si>
    <t>⑫求職の承認の有無</t>
    <phoneticPr fontId="1"/>
  </si>
  <si>
    <t>⑬官民人材交流センターの援助の有無</t>
    <rPh sb="15" eb="17">
      <t>ウム</t>
    </rPh>
    <phoneticPr fontId="1"/>
  </si>
  <si>
    <t>⑭官民人材交流センター以外の援助（１～４段まとめ）</t>
    <rPh sb="20" eb="21">
      <t>ダン</t>
    </rPh>
    <phoneticPr fontId="1"/>
  </si>
  <si>
    <t>⑭「１段目」官民人材交流センター以外の援助</t>
    <rPh sb="3" eb="5">
      <t>ダンメ</t>
    </rPh>
    <phoneticPr fontId="1"/>
  </si>
  <si>
    <t>⑭「２段目」官民人材交流センター以外の援助</t>
    <phoneticPr fontId="1"/>
  </si>
  <si>
    <t>⑭「３段目」官民人材交流センター以外の援助</t>
    <phoneticPr fontId="1"/>
  </si>
  <si>
    <t>⑭「４段目」官民人材交流センター以外の援助</t>
    <phoneticPr fontId="1"/>
  </si>
  <si>
    <r>
      <rPr>
        <sz val="12"/>
        <color rgb="FFFF0000"/>
        <rFont val="ＭＳ 明朝"/>
        <family val="1"/>
        <charset val="128"/>
      </rPr>
      <t>空白セル</t>
    </r>
    <r>
      <rPr>
        <sz val="10"/>
        <rFont val="ＭＳ 明朝"/>
        <family val="1"/>
        <charset val="128"/>
      </rPr>
      <t xml:space="preserve">
(A)
種別</t>
    </r>
    <rPh sb="0" eb="2">
      <t>クウハク</t>
    </rPh>
    <phoneticPr fontId="1"/>
  </si>
  <si>
    <r>
      <rPr>
        <sz val="14"/>
        <color rgb="FFFF0000"/>
        <rFont val="ＭＳ 明朝"/>
        <family val="1"/>
        <charset val="128"/>
      </rPr>
      <t>空白セル</t>
    </r>
    <r>
      <rPr>
        <sz val="10"/>
        <rFont val="ＭＳ 明朝"/>
        <family val="1"/>
        <charset val="128"/>
      </rPr>
      <t xml:space="preserve">
(B)
退職事由</t>
    </r>
    <rPh sb="0" eb="2">
      <t>クウハク</t>
    </rPh>
    <phoneticPr fontId="1"/>
  </si>
  <si>
    <t>(A)俸給表</t>
    <phoneticPr fontId="1"/>
  </si>
  <si>
    <t>(B)
職務の級</t>
    <phoneticPr fontId="1"/>
  </si>
  <si>
    <t>(C)
俸給の特別調整額の区分</t>
    <phoneticPr fontId="1"/>
  </si>
  <si>
    <t>(D)
再就職先区分</t>
    <rPh sb="4" eb="7">
      <t>サイシュウショク</t>
    </rPh>
    <rPh sb="7" eb="8">
      <t>サキ</t>
    </rPh>
    <rPh sb="8" eb="10">
      <t>クブン</t>
    </rPh>
    <phoneticPr fontId="1"/>
  </si>
  <si>
    <t>(E)利害関係の有無</t>
    <phoneticPr fontId="1"/>
  </si>
  <si>
    <r>
      <rPr>
        <b/>
        <sz val="16"/>
        <color rgb="FFFF0000"/>
        <rFont val="ＭＳ 明朝"/>
        <family val="1"/>
        <charset val="128"/>
      </rPr>
      <t>空白セル</t>
    </r>
    <r>
      <rPr>
        <sz val="9"/>
        <rFont val="ＭＳ 明朝"/>
        <family val="1"/>
        <charset val="128"/>
      </rPr>
      <t xml:space="preserve">
離職後の事後届出のみ記入
（F）
報酬が160万円を超える見込みとなった日</t>
    </r>
    <rPh sb="0" eb="2">
      <t>クウハク</t>
    </rPh>
    <rPh sb="5" eb="8">
      <t>リショクゴ</t>
    </rPh>
    <rPh sb="9" eb="13">
      <t>ジゴトドケデ</t>
    </rPh>
    <rPh sb="15" eb="17">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</si>
  <si>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</si>
  <si>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</si>
  <si>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</si>
  <si>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2"/>
        <color rgb="FFFF0000"/>
        <rFont val="ＭＳ 明朝"/>
        <family val="1"/>
        <charset val="128"/>
      </rPr>
      <t>空白セル</t>
    </r>
    <r>
      <rPr>
        <sz val="9"/>
        <rFont val="ＭＳ 明朝"/>
        <family val="1"/>
        <charset val="128"/>
      </rPr>
      <t xml:space="preserve">
各府省等
受理日</t>
    </r>
    <rPh sb="5" eb="8">
      <t>カクフショウ</t>
    </rPh>
    <rPh sb="8" eb="9">
      <t>トウ</t>
    </rPh>
    <rPh sb="10" eb="12">
      <t>ジュリ</t>
    </rPh>
    <rPh sb="12" eb="13">
      <t>ヒ</t>
    </rPh>
    <phoneticPr fontId="1"/>
  </si>
  <si>
    <t>（国家公務員法（昭和22年法律第120号）第106条の23第１項関連）</t>
    <phoneticPr fontId="1"/>
  </si>
  <si>
    <t>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</si>
  <si>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</si>
  <si>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</si>
  <si>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</si>
  <si>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</si>
  <si>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</si>
  <si>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</si>
  <si>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</si>
  <si>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</si>
  <si>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有</t>
    <rPh sb="0" eb="1">
      <t>ア</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</si>
  <si>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</si>
  <si>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</si>
  <si>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</si>
  <si>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</si>
  <si>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イ</t>
    <phoneticPr fontId="1"/>
  </si>
  <si>
    <t>年</t>
  </si>
  <si>
    <t>月　</t>
  </si>
  <si>
    <t>日</t>
  </si>
  <si>
    <t>23-3</t>
    <phoneticPr fontId="1"/>
  </si>
  <si>
    <t>殿</t>
    <rPh sb="0" eb="1">
      <t>トノ</t>
    </rPh>
    <phoneticPr fontId="1"/>
  </si>
  <si>
    <t>住　所</t>
    <rPh sb="0" eb="1">
      <t>ジュウ</t>
    </rPh>
    <rPh sb="2" eb="3">
      <t>ショ</t>
    </rPh>
    <phoneticPr fontId="1"/>
  </si>
  <si>
    <t xml:space="preserve"> </t>
    <phoneticPr fontId="26"/>
  </si>
  <si>
    <t>氏名</t>
    <rPh sb="0" eb="2">
      <t>シメイ</t>
    </rPh>
    <phoneticPr fontId="1"/>
  </si>
  <si>
    <t>電話番号</t>
    <rPh sb="0" eb="2">
      <t>デンワ</t>
    </rPh>
    <rPh sb="2" eb="4">
      <t>バンゴウ</t>
    </rPh>
    <phoneticPr fontId="1"/>
  </si>
  <si>
    <t>　 国家公務員法（昭和22年法律第120号）第106条の23第１項の規定により、次のとおり
 届け出ます。</t>
    <phoneticPr fontId="8"/>
  </si>
  <si>
    <t>１</t>
    <phoneticPr fontId="1"/>
  </si>
  <si>
    <t>（ふりがな）</t>
    <phoneticPr fontId="7"/>
  </si>
  <si>
    <t xml:space="preserve"> </t>
    <phoneticPr fontId="1"/>
  </si>
  <si>
    <t>氏名</t>
    <phoneticPr fontId="7"/>
  </si>
  <si>
    <t>２</t>
    <phoneticPr fontId="1"/>
  </si>
  <si>
    <t>生年月日</t>
    <rPh sb="0" eb="4">
      <t>セイネンガッピ</t>
    </rPh>
    <phoneticPr fontId="1"/>
  </si>
  <si>
    <t>S</t>
  </si>
  <si>
    <t>月</t>
    <phoneticPr fontId="1"/>
  </si>
  <si>
    <t>データベースに張り付ける行</t>
    <rPh sb="7" eb="8">
      <t>ハ</t>
    </rPh>
    <rPh sb="9" eb="10">
      <t>ツ</t>
    </rPh>
    <rPh sb="12" eb="13">
      <t>ギョウ</t>
    </rPh>
    <phoneticPr fontId="1"/>
  </si>
  <si>
    <t>３</t>
    <phoneticPr fontId="1"/>
  </si>
  <si>
    <t>４</t>
    <phoneticPr fontId="1"/>
  </si>
  <si>
    <t>約束前の求職開始日</t>
    <rPh sb="0" eb="2">
      <t>ヤクソク</t>
    </rPh>
    <rPh sb="2" eb="3">
      <t>マエ</t>
    </rPh>
    <rPh sb="4" eb="6">
      <t>キュウショク</t>
    </rPh>
    <rPh sb="6" eb="9">
      <t>カイシビ</t>
    </rPh>
    <phoneticPr fontId="1"/>
  </si>
  <si>
    <t>R</t>
  </si>
  <si>
    <t>（</t>
    <phoneticPr fontId="8"/>
  </si>
  <si>
    <t>約束前の求職開始日がなかった場合）</t>
    <rPh sb="0" eb="2">
      <t>ヤクソク</t>
    </rPh>
    <rPh sb="2" eb="3">
      <t>マエ</t>
    </rPh>
    <rPh sb="4" eb="6">
      <t>キュウショク</t>
    </rPh>
    <rPh sb="6" eb="9">
      <t>カイシビ</t>
    </rPh>
    <rPh sb="14" eb="16">
      <t>バアイ</t>
    </rPh>
    <phoneticPr fontId="8"/>
  </si>
  <si>
    <t>５</t>
    <phoneticPr fontId="1"/>
  </si>
  <si>
    <t>再就職の約束をした日</t>
    <rPh sb="0" eb="3">
      <t>サイシュウショク</t>
    </rPh>
    <rPh sb="4" eb="6">
      <t>ヤクソク</t>
    </rPh>
    <rPh sb="9" eb="10">
      <t>ヒ</t>
    </rPh>
    <phoneticPr fontId="1"/>
  </si>
  <si>
    <t>６</t>
    <phoneticPr fontId="1"/>
  </si>
  <si>
    <t>約束前の求職開始日以後の職員としての在職状況及び職務内容</t>
    <rPh sb="0" eb="2">
      <t>ヤクソク</t>
    </rPh>
    <rPh sb="2" eb="3">
      <t>マエ</t>
    </rPh>
    <rPh sb="4" eb="6">
      <t>キュウショク</t>
    </rPh>
    <rPh sb="6" eb="9">
      <t>カイシビ</t>
    </rPh>
    <rPh sb="9" eb="11">
      <t>イゴ</t>
    </rPh>
    <rPh sb="12" eb="14">
      <t>ショクイン</t>
    </rPh>
    <rPh sb="18" eb="20">
      <t>ザイショク</t>
    </rPh>
    <rPh sb="20" eb="22">
      <t>ジョウキョウ</t>
    </rPh>
    <rPh sb="22" eb="23">
      <t>オヨ</t>
    </rPh>
    <rPh sb="24" eb="26">
      <t>ショクム</t>
    </rPh>
    <rPh sb="26" eb="28">
      <t>ナイヨウ</t>
    </rPh>
    <phoneticPr fontId="1"/>
  </si>
  <si>
    <t>在職期間</t>
    <rPh sb="0" eb="2">
      <t>ザイショク</t>
    </rPh>
    <rPh sb="2" eb="4">
      <t>キカン</t>
    </rPh>
    <phoneticPr fontId="1"/>
  </si>
  <si>
    <t>自</t>
    <rPh sb="0" eb="1">
      <t>ジ</t>
    </rPh>
    <phoneticPr fontId="1"/>
  </si>
  <si>
    <t>至</t>
    <rPh sb="0" eb="1">
      <t>イタ</t>
    </rPh>
    <phoneticPr fontId="1"/>
  </si>
  <si>
    <t>ニ</t>
    <phoneticPr fontId="1"/>
  </si>
  <si>
    <t>７</t>
    <phoneticPr fontId="1"/>
  </si>
  <si>
    <t>離職予定日</t>
    <rPh sb="0" eb="2">
      <t>リショク</t>
    </rPh>
    <rPh sb="2" eb="5">
      <t>ヨテイビ</t>
    </rPh>
    <phoneticPr fontId="1"/>
  </si>
  <si>
    <t>R</t>
    <phoneticPr fontId="8"/>
  </si>
  <si>
    <t>８</t>
    <phoneticPr fontId="1"/>
  </si>
  <si>
    <t>再就職予定日</t>
    <rPh sb="0" eb="3">
      <t>サイシュウショク</t>
    </rPh>
    <rPh sb="3" eb="6">
      <t>ヨテイビ</t>
    </rPh>
    <phoneticPr fontId="1"/>
  </si>
  <si>
    <t>９</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</si>
  <si>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</si>
  <si>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</si>
  <si>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</si>
  <si>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</si>
  <si>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10</t>
    <phoneticPr fontId="1"/>
  </si>
  <si>
    <t>再就職先の業務内容</t>
    <phoneticPr fontId="1"/>
  </si>
  <si>
    <t>11</t>
    <phoneticPr fontId="1"/>
  </si>
  <si>
    <t>再就職先における地位</t>
    <phoneticPr fontId="1"/>
  </si>
  <si>
    <t>12</t>
    <phoneticPr fontId="1"/>
  </si>
  <si>
    <t>求職の承認の有無</t>
    <rPh sb="0" eb="2">
      <t>キュウショク</t>
    </rPh>
    <rPh sb="3" eb="5">
      <t>ショウニン</t>
    </rPh>
    <rPh sb="6" eb="8">
      <t>ウム</t>
    </rPh>
    <phoneticPr fontId="1"/>
  </si>
  <si>
    <t>13</t>
    <phoneticPr fontId="1"/>
  </si>
  <si>
    <t>官民人材交流センターの援助の有無</t>
    <rPh sb="0" eb="2">
      <t>カンミン</t>
    </rPh>
    <rPh sb="2" eb="4">
      <t>ジンザイ</t>
    </rPh>
    <rPh sb="4" eb="6">
      <t>コウリュウ</t>
    </rPh>
    <rPh sb="11" eb="13">
      <t>エンジョ</t>
    </rPh>
    <rPh sb="14" eb="16">
      <t>ウム</t>
    </rPh>
    <phoneticPr fontId="1"/>
  </si>
  <si>
    <t>14</t>
    <phoneticPr fontId="1"/>
  </si>
  <si>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</si>
  <si>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8"/>
  </si>
  <si>
    <t>（ふりがな）</t>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</si>
  <si>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</si>
  <si>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</si>
  <si>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約束前の求職開始日以後の職員としての在職状況及び職務内容については、約束前の求職開始日がなかった場合には、再就職の約束した日以後の職員としての在職状況及び職務内容を記載すること。</t>
    <rPh sb="0" eb="2">
      <t>ヤクソク</t>
    </rPh>
    <rPh sb="2" eb="3">
      <t>マエ</t>
    </rPh>
    <rPh sb="4" eb="6">
      <t>キュウショク</t>
    </rPh>
    <rPh sb="6" eb="9">
      <t>カイシビ</t>
    </rPh>
    <rPh sb="9" eb="11">
      <t>イゴ</t>
    </rPh>
    <rPh sb="12" eb="14">
      <t>ショクイン</t>
    </rPh>
    <rPh sb="18" eb="20">
      <t>ザイショク</t>
    </rPh>
    <rPh sb="20" eb="22">
      <t>ジョウキョウ</t>
    </rPh>
    <rPh sb="22" eb="23">
      <t>オヨ</t>
    </rPh>
    <rPh sb="24" eb="26">
      <t>ショクム</t>
    </rPh>
    <rPh sb="26" eb="28">
      <t>ナイヨウ</t>
    </rPh>
    <rPh sb="34" eb="36">
      <t>ヤクソク</t>
    </rPh>
    <rPh sb="36" eb="37">
      <t>マエ</t>
    </rPh>
    <rPh sb="38" eb="40">
      <t>キュウショク</t>
    </rPh>
    <rPh sb="40" eb="43">
      <t>カイシビ</t>
    </rPh>
    <rPh sb="48" eb="50">
      <t>バアイ</t>
    </rPh>
    <rPh sb="53" eb="56">
      <t>サイシュウショク</t>
    </rPh>
    <rPh sb="57" eb="59">
      <t>ヤクソク</t>
    </rPh>
    <rPh sb="61" eb="62">
      <t>ヒ</t>
    </rPh>
    <rPh sb="62" eb="64">
      <t>イゴ</t>
    </rPh>
    <rPh sb="65" eb="67">
      <t>ショクイン</t>
    </rPh>
    <rPh sb="71" eb="73">
      <t>ザイショク</t>
    </rPh>
    <rPh sb="73" eb="75">
      <t>ジョウキョウ</t>
    </rPh>
    <rPh sb="75" eb="76">
      <t>オヨ</t>
    </rPh>
    <rPh sb="77" eb="79">
      <t>ショクム</t>
    </rPh>
    <rPh sb="79" eb="81">
      <t>ナイヨウ</t>
    </rPh>
    <rPh sb="82" eb="84">
      <t>キサイ</t>
    </rPh>
    <phoneticPr fontId="1"/>
  </si>
  <si>
    <t>（別添）</t>
    <rPh sb="1" eb="3">
      <t>ベッテン</t>
    </rPh>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</si>
  <si>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</si>
  <si>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</si>
  <si>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rPh sb="3" eb="6">
      <t>サイシュウショク</t>
    </rPh>
    <rPh sb="6" eb="7">
      <t>サキ</t>
    </rPh>
    <rPh sb="7" eb="9">
      <t>クブン</t>
    </rPh>
    <phoneticPr fontId="1"/>
  </si>
  <si>
    <t>(E)６の欄の官職と再就職先との利害関係の有無</t>
    <rPh sb="5" eb="6">
      <t>ラン</t>
    </rPh>
    <rPh sb="7" eb="9">
      <t>カンショク</t>
    </rPh>
    <rPh sb="10" eb="13">
      <t>サイシュウショク</t>
    </rPh>
    <rPh sb="13" eb="14">
      <t>サキ</t>
    </rPh>
    <rPh sb="16" eb="18">
      <t>リガイ</t>
    </rPh>
    <rPh sb="18" eb="20">
      <t>カンケイ</t>
    </rPh>
    <rPh sb="21" eb="23">
      <t>ウム</t>
    </rPh>
    <phoneticPr fontId="1"/>
  </si>
  <si>
    <t>年号</t>
    <rPh sb="0" eb="2">
      <t>ネンゴウ</t>
    </rPh>
    <phoneticPr fontId="1"/>
  </si>
  <si>
    <t>年</t>
    <rPh sb="0" eb="1">
      <t>ネン</t>
    </rPh>
    <phoneticPr fontId="1"/>
  </si>
  <si>
    <t>月</t>
    <rPh sb="0" eb="1">
      <t>ツキ</t>
    </rPh>
    <phoneticPr fontId="1"/>
  </si>
  <si>
    <t>日</t>
    <rPh sb="0" eb="1">
      <t>ヒ</t>
    </rPh>
    <phoneticPr fontId="1"/>
  </si>
  <si>
    <t>利害</t>
    <rPh sb="0" eb="2">
      <t>リガイ</t>
    </rPh>
    <phoneticPr fontId="11"/>
  </si>
  <si>
    <t>S</t>
    <phoneticPr fontId="1"/>
  </si>
  <si>
    <t>有</t>
    <rPh sb="0" eb="1">
      <t>ア</t>
    </rPh>
    <phoneticPr fontId="11"/>
  </si>
  <si>
    <t>H</t>
    <phoneticPr fontId="1"/>
  </si>
  <si>
    <t>無</t>
    <rPh sb="0" eb="1">
      <t>ナ</t>
    </rPh>
    <phoneticPr fontId="11"/>
  </si>
  <si>
    <t>別記様式第５（第６条第２項関係）</t>
    <rPh sb="0" eb="2">
      <t>ベッキ</t>
    </rPh>
    <rPh sb="2" eb="4">
      <t>ヨウシキ</t>
    </rPh>
    <rPh sb="4" eb="5">
      <t>ダイ</t>
    </rPh>
    <rPh sb="7" eb="8">
      <t>ダイ</t>
    </rPh>
    <rPh sb="9" eb="10">
      <t>ジョウ</t>
    </rPh>
    <rPh sb="10" eb="11">
      <t>ダイ</t>
    </rPh>
    <rPh sb="12" eb="13">
      <t>コウ</t>
    </rPh>
    <rPh sb="13" eb="15">
      <t>カンケイ</t>
    </rPh>
    <phoneticPr fontId="1"/>
  </si>
  <si>
    <t>変更届出</t>
    <rPh sb="0" eb="2">
      <t>ヘンコウ</t>
    </rPh>
    <rPh sb="2" eb="3">
      <t>トド</t>
    </rPh>
    <rPh sb="3" eb="4">
      <t>デ</t>
    </rPh>
    <phoneticPr fontId="1"/>
  </si>
  <si>
    <t>（国家公務員法（昭和22年法律第120号）第106条の23第１項関連）</t>
    <phoneticPr fontId="2"/>
  </si>
  <si>
    <t xml:space="preserve"> </t>
    <phoneticPr fontId="11"/>
  </si>
  <si>
    <t>令和　　年　　月　　日付けの国家公務員法（昭和22年法律第120号）第106条の23第１項</t>
    <rPh sb="0" eb="2">
      <t>レイワ</t>
    </rPh>
    <rPh sb="11" eb="12">
      <t>ヅ</t>
    </rPh>
    <rPh sb="14" eb="16">
      <t>コッカ</t>
    </rPh>
    <rPh sb="16" eb="19">
      <t>コウムイン</t>
    </rPh>
    <rPh sb="19" eb="20">
      <t>ホウ</t>
    </rPh>
    <rPh sb="21" eb="23">
      <t>ショウワ</t>
    </rPh>
    <rPh sb="25" eb="26">
      <t>ネン</t>
    </rPh>
    <rPh sb="26" eb="28">
      <t>ホウリツ</t>
    </rPh>
    <rPh sb="28" eb="29">
      <t>ダイ</t>
    </rPh>
    <rPh sb="32" eb="33">
      <t>ゴウ</t>
    </rPh>
    <rPh sb="34" eb="35">
      <t>ダイ</t>
    </rPh>
    <rPh sb="38" eb="39">
      <t>ジョウ</t>
    </rPh>
    <rPh sb="42" eb="43">
      <t>ダイ</t>
    </rPh>
    <rPh sb="44" eb="45">
      <t>コウ</t>
    </rPh>
    <phoneticPr fontId="1"/>
  </si>
  <si>
    <t>の規定による届出について、次のとおり変更があったので、届け出ます。</t>
    <rPh sb="1" eb="3">
      <t>キテイ</t>
    </rPh>
    <rPh sb="13" eb="14">
      <t>ツギ</t>
    </rPh>
    <rPh sb="18" eb="20">
      <t>ヘンコウ</t>
    </rPh>
    <rPh sb="27" eb="28">
      <t>トド</t>
    </rPh>
    <rPh sb="29" eb="30">
      <t>デ</t>
    </rPh>
    <phoneticPr fontId="1"/>
  </si>
  <si>
    <t>変更前</t>
    <rPh sb="0" eb="3">
      <t>ヘンコウマエ</t>
    </rPh>
    <phoneticPr fontId="1"/>
  </si>
  <si>
    <t>変更後</t>
    <rPh sb="0" eb="3">
      <t>ヘンコウゴ</t>
    </rPh>
    <phoneticPr fontId="1"/>
  </si>
  <si>
    <t>約束前の求職開
始日以後の職員
としての在職状
況及び職務内容</t>
    <phoneticPr fontId="11"/>
  </si>
  <si>
    <t>所属・官職</t>
    <rPh sb="0" eb="2">
      <t>ショゾク</t>
    </rPh>
    <rPh sb="3" eb="5">
      <t>カンショク</t>
    </rPh>
    <phoneticPr fontId="11"/>
  </si>
  <si>
    <t>在職期間</t>
    <rPh sb="0" eb="2">
      <t>ザイショク</t>
    </rPh>
    <rPh sb="2" eb="4">
      <t>キカン</t>
    </rPh>
    <phoneticPr fontId="11"/>
  </si>
  <si>
    <t>職務内容</t>
    <rPh sb="0" eb="2">
      <t>ショクム</t>
    </rPh>
    <rPh sb="2" eb="4">
      <t>ナイヨウ</t>
    </rPh>
    <phoneticPr fontId="11"/>
  </si>
  <si>
    <t>変更後</t>
    <rPh sb="0" eb="2">
      <t>ヘンコウ</t>
    </rPh>
    <rPh sb="2" eb="3">
      <t>ゴ</t>
    </rPh>
    <phoneticPr fontId="1"/>
  </si>
  <si>
    <t>イ</t>
    <phoneticPr fontId="11"/>
  </si>
  <si>
    <t>ロ</t>
    <phoneticPr fontId="11"/>
  </si>
  <si>
    <t>再就職先の名称
及び連絡先</t>
    <rPh sb="0" eb="3">
      <t>サイシュウショク</t>
    </rPh>
    <rPh sb="3" eb="4">
      <t>サキ</t>
    </rPh>
    <rPh sb="5" eb="7">
      <t>メイショウ</t>
    </rPh>
    <rPh sb="8" eb="9">
      <t>オヨ</t>
    </rPh>
    <rPh sb="10" eb="13">
      <t>レンラクサキ</t>
    </rPh>
    <phoneticPr fontId="1"/>
  </si>
  <si>
    <t>再就職先の業務内容</t>
    <rPh sb="0" eb="3">
      <t>サイシュウショク</t>
    </rPh>
    <rPh sb="3" eb="4">
      <t>サキ</t>
    </rPh>
    <rPh sb="5" eb="7">
      <t>ギョウム</t>
    </rPh>
    <rPh sb="7" eb="9">
      <t>ナイヨウ</t>
    </rPh>
    <phoneticPr fontId="1"/>
  </si>
  <si>
    <t>再就職先における地位</t>
    <rPh sb="0" eb="3">
      <t>サイシュウショク</t>
    </rPh>
    <rPh sb="3" eb="4">
      <t>サキ</t>
    </rPh>
    <rPh sb="8" eb="10">
      <t>チイ</t>
    </rPh>
    <phoneticPr fontId="1"/>
  </si>
  <si>
    <t>（別添）</t>
    <rPh sb="1" eb="3">
      <t>ベッテン</t>
    </rPh>
    <phoneticPr fontId="2"/>
  </si>
  <si>
    <t>「約束前の求職開始日以後の職員としての在職状況及び職務内容」欄の変更後の官職と再就職先との利害関係の有無</t>
    <rPh sb="30" eb="31">
      <t>ラン</t>
    </rPh>
    <rPh sb="32" eb="34">
      <t>ヘンコウ</t>
    </rPh>
    <rPh sb="34" eb="35">
      <t>ゴ</t>
    </rPh>
    <rPh sb="36" eb="38">
      <t>カンショク</t>
    </rPh>
    <rPh sb="39" eb="42">
      <t>サイシュウショク</t>
    </rPh>
    <rPh sb="42" eb="43">
      <t>サキ</t>
    </rPh>
    <rPh sb="45" eb="47">
      <t>リガイ</t>
    </rPh>
    <rPh sb="47" eb="49">
      <t>カンケイ</t>
    </rPh>
    <rPh sb="50" eb="52">
      <t>ウム</t>
    </rPh>
    <phoneticPr fontId="1"/>
  </si>
  <si>
    <t>別記様式第６（第６条第３項、第４項関係）</t>
    <rPh sb="0" eb="2">
      <t>ベッキ</t>
    </rPh>
    <rPh sb="2" eb="4">
      <t>ヨウシキ</t>
    </rPh>
    <rPh sb="4" eb="5">
      <t>ダイ</t>
    </rPh>
    <rPh sb="7" eb="8">
      <t>ダイ</t>
    </rPh>
    <rPh sb="9" eb="10">
      <t>ジョウ</t>
    </rPh>
    <rPh sb="10" eb="11">
      <t>ダイ</t>
    </rPh>
    <rPh sb="12" eb="13">
      <t>コウ</t>
    </rPh>
    <rPh sb="14" eb="15">
      <t>ダイ</t>
    </rPh>
    <rPh sb="16" eb="17">
      <t>コウ</t>
    </rPh>
    <rPh sb="17" eb="19">
      <t>カンケイ</t>
    </rPh>
    <phoneticPr fontId="1"/>
  </si>
  <si>
    <t>失効届出</t>
    <rPh sb="0" eb="2">
      <t>シッコウ</t>
    </rPh>
    <rPh sb="2" eb="3">
      <t>トドケ</t>
    </rPh>
    <rPh sb="3" eb="4">
      <t>デ</t>
    </rPh>
    <phoneticPr fontId="1"/>
  </si>
  <si>
    <t>（国家公務員法（昭和22年法律第120号）第106条の23第１項関連）</t>
    <phoneticPr fontId="8"/>
  </si>
  <si>
    <t>令和　　年　　月　　日付けの国家公務員法（昭和22年法律第120号）第106条</t>
    <rPh sb="0" eb="2">
      <t>レイワ</t>
    </rPh>
    <rPh sb="4" eb="5">
      <t>ネン</t>
    </rPh>
    <rPh sb="7" eb="8">
      <t>ツキ</t>
    </rPh>
    <rPh sb="10" eb="11">
      <t>ヒ</t>
    </rPh>
    <rPh sb="11" eb="12">
      <t>ツ</t>
    </rPh>
    <rPh sb="14" eb="16">
      <t>コッカ</t>
    </rPh>
    <rPh sb="16" eb="20">
      <t>コウムインホウ</t>
    </rPh>
    <rPh sb="21" eb="23">
      <t>ショウワ</t>
    </rPh>
    <rPh sb="25" eb="26">
      <t>ネン</t>
    </rPh>
    <rPh sb="26" eb="28">
      <t>ホウリツ</t>
    </rPh>
    <rPh sb="28" eb="29">
      <t>ダイ</t>
    </rPh>
    <rPh sb="32" eb="33">
      <t>ゴウ</t>
    </rPh>
    <rPh sb="34" eb="35">
      <t>ダイ</t>
    </rPh>
    <rPh sb="38" eb="39">
      <t>ジョウ</t>
    </rPh>
    <phoneticPr fontId="1"/>
  </si>
  <si>
    <t>の23第１項の規定による届出に係る</t>
    <rPh sb="13" eb="14">
      <t>デ</t>
    </rPh>
    <rPh sb="15" eb="16">
      <t>カカワ</t>
    </rPh>
    <phoneticPr fontId="1"/>
  </si>
  <si>
    <t>約束の効力が失われました</t>
    <phoneticPr fontId="8"/>
  </si>
  <si>
    <t>地位に就くことが見込まれないこととなりました</t>
    <rPh sb="0" eb="2">
      <t>チイ</t>
    </rPh>
    <rPh sb="3" eb="4">
      <t>ツ</t>
    </rPh>
    <rPh sb="8" eb="10">
      <t>ミコ</t>
    </rPh>
    <phoneticPr fontId="8"/>
  </si>
  <si>
    <t>ので、届け出ます。</t>
    <phoneticPr fontId="8"/>
  </si>
  <si>
    <t>（記載上の注意）</t>
    <phoneticPr fontId="8"/>
  </si>
  <si>
    <t>職員の退職管理に関する政令（平成20年政令第389号）第26条第３項の規定に</t>
    <phoneticPr fontId="8"/>
  </si>
  <si>
    <t>より、在職中に当該失効届出を行う場合については、「約束の効力が失われました」と</t>
    <phoneticPr fontId="8"/>
  </si>
  <si>
    <t>記載し、同条第６項において準用する同条第３項の規定により、離職後に当該</t>
    <rPh sb="5" eb="6">
      <t>ジョウ</t>
    </rPh>
    <rPh sb="18" eb="19">
      <t>ジョウ</t>
    </rPh>
    <phoneticPr fontId="8"/>
  </si>
  <si>
    <t>失効届出を行う場合については、「地位に就くことが見込まれないこととなり</t>
    <rPh sb="24" eb="26">
      <t>ミコ</t>
    </rPh>
    <phoneticPr fontId="8"/>
  </si>
  <si>
    <t>ました」と記載すること。</t>
    <phoneticPr fontId="8"/>
  </si>
  <si>
    <t>項番</t>
    <rPh sb="0" eb="2">
      <t>コウバン</t>
    </rPh>
    <phoneticPr fontId="26"/>
  </si>
  <si>
    <t>援助の内容</t>
    <rPh sb="0" eb="2">
      <t>エンジョ</t>
    </rPh>
    <rPh sb="3" eb="5">
      <t>ナイヨウ</t>
    </rPh>
    <phoneticPr fontId="26"/>
  </si>
  <si>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26"/>
  </si>
  <si>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phoneticPr fontId="26"/>
  </si>
  <si>
    <t>※援助の時期、援助の内容を入力してください。</t>
    <rPh sb="1" eb="3">
      <t>エンジョ</t>
    </rPh>
    <rPh sb="4" eb="6">
      <t>ジキ</t>
    </rPh>
    <rPh sb="7" eb="9">
      <t>エンジョ</t>
    </rPh>
    <rPh sb="10" eb="12">
      <t>ナイヨウ</t>
    </rPh>
    <rPh sb="13" eb="15">
      <t>ニュウリョク</t>
    </rPh>
    <phoneticPr fontId="26"/>
  </si>
  <si>
    <t>金融業</t>
  </si>
  <si>
    <t>①離職時の官職が非管理職（役職定年等による降任、専門スタッフ職等非管理職官職への異動）であるため</t>
    <phoneticPr fontId="26"/>
  </si>
  <si>
    <t>医療事業</t>
  </si>
  <si>
    <t>②離職時の官職が非管理職（再任用職員）であるため→再任用前の管理職職員としての官職・離職日に修正してください</t>
    <phoneticPr fontId="26"/>
  </si>
  <si>
    <t>電力供給事業等</t>
    <rPh sb="0" eb="2">
      <t>デンリョク</t>
    </rPh>
    <rPh sb="2" eb="4">
      <t>キョウキュウ</t>
    </rPh>
    <rPh sb="4" eb="6">
      <t>ジギョウ</t>
    </rPh>
    <rPh sb="6" eb="7">
      <t>トウ</t>
    </rPh>
    <phoneticPr fontId="26"/>
  </si>
  <si>
    <t>③その他</t>
    <phoneticPr fontId="26"/>
  </si>
  <si>
    <t>教育・研究</t>
  </si>
  <si>
    <t>○○等に関する調査、研究</t>
    <rPh sb="2" eb="3">
      <t>トウ</t>
    </rPh>
    <rPh sb="4" eb="5">
      <t>カン</t>
    </rPh>
    <rPh sb="7" eb="9">
      <t>チョウサ</t>
    </rPh>
    <rPh sb="10" eb="12">
      <t>ケンキュウ</t>
    </rPh>
    <phoneticPr fontId="26"/>
  </si>
  <si>
    <t>別記様式第４（第６条第１項関係）</t>
    <phoneticPr fontId="1"/>
  </si>
  <si>
    <t>離職年月日</t>
    <rPh sb="0" eb="2">
      <t>リショク</t>
    </rPh>
    <rPh sb="2" eb="5">
      <t>ネンガッピ</t>
    </rPh>
    <phoneticPr fontId="1"/>
  </si>
  <si>
    <t>離職時年齢</t>
    <rPh sb="0" eb="2">
      <t>リショク</t>
    </rPh>
    <rPh sb="2" eb="3">
      <t>ジ</t>
    </rPh>
    <rPh sb="3" eb="5">
      <t>ネンレイ</t>
    </rPh>
    <phoneticPr fontId="1"/>
  </si>
  <si>
    <t>各府省等受理日</t>
    <rPh sb="0" eb="3">
      <t>カクフショウ</t>
    </rPh>
    <rPh sb="3" eb="4">
      <t>トウ</t>
    </rPh>
    <rPh sb="4" eb="6">
      <t>ジュリ</t>
    </rPh>
    <rPh sb="6" eb="7">
      <t>ヒ</t>
    </rPh>
    <phoneticPr fontId="1"/>
  </si>
  <si>
    <t>③官職</t>
    <phoneticPr fontId="1"/>
  </si>
  <si>
    <t>④再就職の約束をした日</t>
    <rPh sb="1" eb="4">
      <t>サイシュウショク</t>
    </rPh>
    <rPh sb="5" eb="7">
      <t>ヤクソク</t>
    </rPh>
    <rPh sb="10" eb="11">
      <t>ビ</t>
    </rPh>
    <phoneticPr fontId="1"/>
  </si>
  <si>
    <t>⑤離職予定日</t>
    <rPh sb="1" eb="3">
      <t>リショク</t>
    </rPh>
    <rPh sb="3" eb="6">
      <t>ヨテイビ</t>
    </rPh>
    <phoneticPr fontId="1"/>
  </si>
  <si>
    <t>⑥再就職予定日</t>
    <rPh sb="1" eb="4">
      <t>サイシュウショク</t>
    </rPh>
    <rPh sb="4" eb="7">
      <t>ヨテイビ</t>
    </rPh>
    <phoneticPr fontId="1"/>
  </si>
  <si>
    <t>⑦再就職先の
名称</t>
    <rPh sb="1" eb="4">
      <t>サイシュウショク</t>
    </rPh>
    <rPh sb="4" eb="5">
      <t>サキ</t>
    </rPh>
    <rPh sb="7" eb="9">
      <t>メイショウ</t>
    </rPh>
    <phoneticPr fontId="1"/>
  </si>
  <si>
    <t>⑧再就職先の業務内容</t>
    <rPh sb="1" eb="4">
      <t>サイシュウショク</t>
    </rPh>
    <rPh sb="4" eb="5">
      <t>サキ</t>
    </rPh>
    <rPh sb="6" eb="8">
      <t>ギョウム</t>
    </rPh>
    <rPh sb="8" eb="10">
      <t>ナイヨウ</t>
    </rPh>
    <phoneticPr fontId="1"/>
  </si>
  <si>
    <t>⑨再就職先のおける地位</t>
    <rPh sb="4" eb="5">
      <t>サキ</t>
    </rPh>
    <rPh sb="9" eb="11">
      <t>チイ</t>
    </rPh>
    <phoneticPr fontId="1"/>
  </si>
  <si>
    <t>⑩求職の承認の有無</t>
    <phoneticPr fontId="1"/>
  </si>
  <si>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</si>
  <si>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</si>
  <si>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</si>
  <si>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</si>
  <si>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</si>
  <si>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</si>
  <si>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</si>
  <si>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t>○○大臣</t>
    <phoneticPr fontId="26"/>
  </si>
  <si>
    <t>データ一覧</t>
    <rPh sb="3" eb="5">
      <t>イチラン</t>
    </rPh>
    <phoneticPr fontId="1"/>
  </si>
  <si>
    <t>東京都○○市○○△－△－△</t>
    <rPh sb="0" eb="3">
      <t>トウキョウト</t>
    </rPh>
    <rPh sb="5" eb="6">
      <t>シ</t>
    </rPh>
    <phoneticPr fontId="1"/>
  </si>
  <si>
    <t>内閣　一郎</t>
    <rPh sb="0" eb="2">
      <t>ナイカク</t>
    </rPh>
    <rPh sb="3" eb="5">
      <t>イチロウ</t>
    </rPh>
    <phoneticPr fontId="1"/>
  </si>
  <si>
    <t>○○○-○○○○-○○○○</t>
  </si>
  <si>
    <t>一種</t>
    <rPh sb="0" eb="2">
      <t>イッシュ</t>
    </rPh>
    <phoneticPr fontId="1"/>
  </si>
  <si>
    <t>　 国家公務員法（昭和22年法律第120号）第106条の23第１項の規定により、次のとおり
 届け出ます。</t>
    <phoneticPr fontId="1"/>
  </si>
  <si>
    <t>二種</t>
    <rPh sb="0" eb="1">
      <t>ニ</t>
    </rPh>
    <rPh sb="1" eb="2">
      <t>シュ</t>
    </rPh>
    <phoneticPr fontId="1"/>
  </si>
  <si>
    <t>ないかく</t>
    <phoneticPr fontId="26"/>
  </si>
  <si>
    <t>いちろう</t>
    <phoneticPr fontId="26"/>
  </si>
  <si>
    <t>応募認定(センター利用)</t>
    <rPh sb="0" eb="2">
      <t>オウボ</t>
    </rPh>
    <rPh sb="2" eb="4">
      <t>ニンテイ</t>
    </rPh>
    <rPh sb="9" eb="11">
      <t>リヨウ</t>
    </rPh>
    <phoneticPr fontId="1"/>
  </si>
  <si>
    <t>三種</t>
    <rPh sb="0" eb="1">
      <t>サン</t>
    </rPh>
    <rPh sb="1" eb="2">
      <t>シュ</t>
    </rPh>
    <phoneticPr fontId="1"/>
  </si>
  <si>
    <t>氏名</t>
    <phoneticPr fontId="1"/>
  </si>
  <si>
    <t>内閣</t>
    <rPh sb="0" eb="2">
      <t>ナイカク</t>
    </rPh>
    <phoneticPr fontId="26"/>
  </si>
  <si>
    <t>一郎</t>
    <rPh sb="0" eb="2">
      <t>イチロウ</t>
    </rPh>
    <phoneticPr fontId="26"/>
  </si>
  <si>
    <t>応募認定(その他)</t>
    <rPh sb="0" eb="2">
      <t>オウボ</t>
    </rPh>
    <rPh sb="2" eb="4">
      <t>ニンテイ</t>
    </rPh>
    <rPh sb="7" eb="8">
      <t>タ</t>
    </rPh>
    <phoneticPr fontId="1"/>
  </si>
  <si>
    <t>四種</t>
    <rPh sb="0" eb="1">
      <t>ヨン</t>
    </rPh>
    <rPh sb="1" eb="2">
      <t>シュ</t>
    </rPh>
    <phoneticPr fontId="1"/>
  </si>
  <si>
    <t>五種</t>
    <rPh sb="0" eb="2">
      <t>ゴシュ</t>
    </rPh>
    <phoneticPr fontId="1"/>
  </si>
  <si>
    <t>○○地方○○局△△事務所長</t>
    <phoneticPr fontId="26"/>
  </si>
  <si>
    <t>（</t>
    <phoneticPr fontId="1"/>
  </si>
  <si>
    <t>約束前の求職開始日がなかった場合）</t>
    <rPh sb="0" eb="2">
      <t>ヤクソク</t>
    </rPh>
    <rPh sb="2" eb="3">
      <t>マエ</t>
    </rPh>
    <rPh sb="4" eb="6">
      <t>キュウショク</t>
    </rPh>
    <rPh sb="6" eb="9">
      <t>カイシビ</t>
    </rPh>
    <rPh sb="14" eb="16">
      <t>バアイ</t>
    </rPh>
    <phoneticPr fontId="1"/>
  </si>
  <si>
    <t>○○地方○○局××事務所長</t>
  </si>
  <si>
    <r>
      <rPr>
        <b/>
        <sz val="13"/>
        <rFont val="Meiryo UI"/>
        <family val="3"/>
        <charset val="128"/>
      </rPr>
      <t>××</t>
    </r>
    <r>
      <rPr>
        <b/>
        <sz val="11"/>
        <rFont val="Meiryo UI"/>
        <family val="3"/>
        <charset val="128"/>
      </rPr>
      <t>地域における○○に関する事務</t>
    </r>
    <rPh sb="2" eb="4">
      <t>チイキ</t>
    </rPh>
    <rPh sb="11" eb="12">
      <t>カン</t>
    </rPh>
    <rPh sb="14" eb="16">
      <t>ジム</t>
    </rPh>
    <phoneticPr fontId="26"/>
  </si>
  <si>
    <t>○○地方○○局△△事務所長</t>
  </si>
  <si>
    <t>△△地域における○○に関する事務</t>
    <rPh sb="2" eb="4">
      <t>チイキ</t>
    </rPh>
    <rPh sb="11" eb="12">
      <t>カン</t>
    </rPh>
    <rPh sb="14" eb="16">
      <t>ジム</t>
    </rPh>
    <phoneticPr fontId="26"/>
  </si>
  <si>
    <t>学校法人○○</t>
    <rPh sb="0" eb="2">
      <t>ガッコウ</t>
    </rPh>
    <rPh sb="2" eb="4">
      <t>ホウジン</t>
    </rPh>
    <phoneticPr fontId="1"/>
  </si>
  <si>
    <t>○○県○○市○○△-△-△</t>
    <rPh sb="2" eb="3">
      <t>ケン</t>
    </rPh>
    <rPh sb="5" eb="6">
      <t>シ</t>
    </rPh>
    <phoneticPr fontId="26"/>
  </si>
  <si>
    <t>○○○-○○○-○○○○</t>
  </si>
  <si>
    <t>教育・研究</t>
    <rPh sb="0" eb="2">
      <t>キョウイク</t>
    </rPh>
    <rPh sb="3" eb="5">
      <t>ケンキュウ</t>
    </rPh>
    <phoneticPr fontId="1"/>
  </si>
  <si>
    <t>○○大学経済学部特任教授</t>
    <rPh sb="2" eb="4">
      <t>ダイガク</t>
    </rPh>
    <rPh sb="4" eb="6">
      <t>ケイザイ</t>
    </rPh>
    <rPh sb="6" eb="8">
      <t>ガクブ</t>
    </rPh>
    <rPh sb="8" eb="10">
      <t>トクニン</t>
    </rPh>
    <rPh sb="10" eb="12">
      <t>キョウジュ</t>
    </rPh>
    <phoneticPr fontId="1"/>
  </si>
  <si>
    <t>福祉職</t>
    <rPh sb="0" eb="2">
      <t>フクシ</t>
    </rPh>
    <rPh sb="2" eb="3">
      <t>ショク</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</si>
  <si>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</si>
  <si>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さとう　じろう</t>
    <phoneticPr fontId="26"/>
  </si>
  <si>
    <t>R7.12.5 再就職先の求人ポストについて情報提供
R8.5.7 再就職先への推薦（推薦状の作成）</t>
    <phoneticPr fontId="1"/>
  </si>
  <si>
    <t>佐藤　次郎</t>
    <rPh sb="0" eb="2">
      <t>サトウ</t>
    </rPh>
    <rPh sb="3" eb="5">
      <t>ジロウ</t>
    </rPh>
    <phoneticPr fontId="26"/>
  </si>
  <si>
    <t>約束前の求職開始日以後の職員としての在職状況及び職務内容については、約束前の求職開始日がなかった場合には、再就職の約束をした日以後の職員としての在職状況及び職務内容を記載すること。</t>
    <rPh sb="0" eb="2">
      <t>ヤクソク</t>
    </rPh>
    <rPh sb="2" eb="3">
      <t>マエ</t>
    </rPh>
    <rPh sb="4" eb="6">
      <t>キュウショク</t>
    </rPh>
    <rPh sb="6" eb="9">
      <t>カイシビ</t>
    </rPh>
    <rPh sb="9" eb="11">
      <t>イゴ</t>
    </rPh>
    <rPh sb="12" eb="14">
      <t>ショクイン</t>
    </rPh>
    <rPh sb="18" eb="20">
      <t>ザイショク</t>
    </rPh>
    <rPh sb="20" eb="22">
      <t>ジョウキョウ</t>
    </rPh>
    <rPh sb="22" eb="23">
      <t>オヨ</t>
    </rPh>
    <rPh sb="24" eb="26">
      <t>ショクム</t>
    </rPh>
    <rPh sb="26" eb="28">
      <t>ナイヨウ</t>
    </rPh>
    <rPh sb="34" eb="36">
      <t>ヤクソク</t>
    </rPh>
    <rPh sb="36" eb="37">
      <t>マエ</t>
    </rPh>
    <rPh sb="38" eb="40">
      <t>キュウショク</t>
    </rPh>
    <rPh sb="40" eb="43">
      <t>カイシビ</t>
    </rPh>
    <rPh sb="48" eb="50">
      <t>バアイ</t>
    </rPh>
    <rPh sb="53" eb="56">
      <t>サイシュウショク</t>
    </rPh>
    <rPh sb="57" eb="59">
      <t>ヤクソク</t>
    </rPh>
    <rPh sb="62" eb="63">
      <t>ヒ</t>
    </rPh>
    <rPh sb="63" eb="65">
      <t>イゴ</t>
    </rPh>
    <rPh sb="66" eb="68">
      <t>ショクイン</t>
    </rPh>
    <rPh sb="72" eb="74">
      <t>ザイショク</t>
    </rPh>
    <rPh sb="74" eb="76">
      <t>ジョウキョウ</t>
    </rPh>
    <rPh sb="76" eb="77">
      <t>オヨ</t>
    </rPh>
    <rPh sb="78" eb="80">
      <t>ショクム</t>
    </rPh>
    <rPh sb="80" eb="82">
      <t>ナイヨウ</t>
    </rPh>
    <rPh sb="83" eb="85">
      <t>キサイ</t>
    </rPh>
    <phoneticPr fontId="1"/>
  </si>
  <si>
    <t>無</t>
  </si>
  <si>
    <t>年</t>
    <rPh sb="0" eb="1">
      <t>ネン</t>
    </rPh>
    <phoneticPr fontId="26"/>
  </si>
  <si>
    <t>年１</t>
    <rPh sb="0" eb="1">
      <t>ネン</t>
    </rPh>
    <phoneticPr fontId="1"/>
  </si>
  <si>
    <t>年２</t>
    <rPh sb="0" eb="1">
      <t>ネン</t>
    </rPh>
    <phoneticPr fontId="1"/>
  </si>
  <si>
    <t>○○大臣</t>
    <rPh sb="2" eb="4">
      <t>ダイジン</t>
    </rPh>
    <phoneticPr fontId="1"/>
  </si>
  <si>
    <r>
      <rPr>
        <b/>
        <sz val="11"/>
        <rFont val="Meiryo UI"/>
        <family val="3"/>
        <charset val="128"/>
      </rPr>
      <t>令和8年5月17日</t>
    </r>
    <r>
      <rPr>
        <sz val="11"/>
        <rFont val="ＭＳ Ｐ明朝"/>
        <family val="1"/>
        <charset val="128"/>
      </rPr>
      <t>付けの国家公務員法（昭和22年法律第120号）第106条の23第１項</t>
    </r>
    <rPh sb="0" eb="2">
      <t>レイワ</t>
    </rPh>
    <rPh sb="3" eb="4">
      <t>ネン</t>
    </rPh>
    <rPh sb="9" eb="10">
      <t>ヅ</t>
    </rPh>
    <rPh sb="12" eb="14">
      <t>コッカ</t>
    </rPh>
    <rPh sb="14" eb="17">
      <t>コウムイン</t>
    </rPh>
    <rPh sb="17" eb="18">
      <t>ホウ</t>
    </rPh>
    <rPh sb="19" eb="21">
      <t>ショウワ</t>
    </rPh>
    <rPh sb="23" eb="24">
      <t>ネン</t>
    </rPh>
    <rPh sb="24" eb="26">
      <t>ホウリツ</t>
    </rPh>
    <rPh sb="26" eb="27">
      <t>ダイ</t>
    </rPh>
    <rPh sb="30" eb="31">
      <t>ゴウ</t>
    </rPh>
    <rPh sb="32" eb="33">
      <t>ダイ</t>
    </rPh>
    <rPh sb="36" eb="37">
      <t>ジョウ</t>
    </rPh>
    <rPh sb="40" eb="41">
      <t>ダイ</t>
    </rPh>
    <rPh sb="42" eb="43">
      <t>コウ</t>
    </rPh>
    <phoneticPr fontId="1"/>
  </si>
  <si>
    <t>○○地方○○局□□事務所長</t>
  </si>
  <si>
    <t>約束前の求職開
始日以後の職員
としての在職状
況及び職務内容</t>
    <phoneticPr fontId="1"/>
  </si>
  <si>
    <t>○○地方○○局
△△事務所長</t>
    <phoneticPr fontId="26"/>
  </si>
  <si>
    <t>Ｒ8.1.1-
Ｒ8.6.30</t>
    <phoneticPr fontId="26"/>
  </si>
  <si>
    <t>△△地域における
○○に関する事務</t>
    <rPh sb="15" eb="17">
      <t>ジム</t>
    </rPh>
    <phoneticPr fontId="26"/>
  </si>
  <si>
    <t>Ｒ8.1.1-
Ｒ8.5.31</t>
    <phoneticPr fontId="26"/>
  </si>
  <si>
    <t>○○地方○○局
□□事務所長</t>
    <phoneticPr fontId="26"/>
  </si>
  <si>
    <t>Ｒ8.6.1-
Ｒ8.6.30</t>
    <phoneticPr fontId="26"/>
  </si>
  <si>
    <t>□□地域における
○○に関する事務</t>
    <rPh sb="15" eb="17">
      <t>ジム</t>
    </rPh>
    <phoneticPr fontId="26"/>
  </si>
  <si>
    <t>○○大学経済学部教授</t>
    <rPh sb="2" eb="4">
      <t>ダイガク</t>
    </rPh>
    <rPh sb="4" eb="6">
      <t>ケイザイ</t>
    </rPh>
    <rPh sb="6" eb="8">
      <t>ガクブ</t>
    </rPh>
    <rPh sb="8" eb="10">
      <t>キョウジュ</t>
    </rPh>
    <phoneticPr fontId="1"/>
  </si>
  <si>
    <t>無</t>
    <rPh sb="0" eb="1">
      <t>ナ</t>
    </rPh>
    <phoneticPr fontId="26"/>
  </si>
  <si>
    <r>
      <rPr>
        <b/>
        <sz val="11"/>
        <rFont val="Meiryo UI"/>
        <family val="3"/>
        <charset val="128"/>
      </rPr>
      <t>令和8年5月17日</t>
    </r>
    <r>
      <rPr>
        <sz val="11"/>
        <rFont val="ＭＳ Ｐ明朝"/>
        <family val="1"/>
        <charset val="128"/>
      </rPr>
      <t>付けの国家公務員法（昭和22年法律第120号）第106条</t>
    </r>
    <rPh sb="0" eb="2">
      <t>レイワ</t>
    </rPh>
    <rPh sb="3" eb="4">
      <t>ネン</t>
    </rPh>
    <rPh sb="5" eb="6">
      <t>ガツ</t>
    </rPh>
    <rPh sb="8" eb="9">
      <t>ニチ</t>
    </rPh>
    <rPh sb="9" eb="10">
      <t>ヅ</t>
    </rPh>
    <rPh sb="12" eb="14">
      <t>コッカ</t>
    </rPh>
    <rPh sb="14" eb="18">
      <t>コウムインホウ</t>
    </rPh>
    <rPh sb="19" eb="21">
      <t>ショウワ</t>
    </rPh>
    <rPh sb="23" eb="24">
      <t>ネン</t>
    </rPh>
    <rPh sb="24" eb="26">
      <t>ホウリツ</t>
    </rPh>
    <rPh sb="26" eb="27">
      <t>ダイ</t>
    </rPh>
    <rPh sb="30" eb="31">
      <t>ゴウ</t>
    </rPh>
    <rPh sb="32" eb="33">
      <t>ダイ</t>
    </rPh>
    <rPh sb="36" eb="37">
      <t>ジョウ</t>
    </rPh>
    <phoneticPr fontId="1"/>
  </si>
  <si>
    <t>約束の効力が失われました</t>
    <phoneticPr fontId="1"/>
  </si>
  <si>
    <t>地位に就くことが見込まれないこととなりました</t>
    <rPh sb="0" eb="2">
      <t>チイ</t>
    </rPh>
    <rPh sb="3" eb="4">
      <t>ツ</t>
    </rPh>
    <rPh sb="8" eb="10">
      <t>ミコ</t>
    </rPh>
    <phoneticPr fontId="1"/>
  </si>
  <si>
    <t>ので、届け出ます。</t>
    <phoneticPr fontId="1"/>
  </si>
  <si>
    <t>（記載上の注意）</t>
    <phoneticPr fontId="1"/>
  </si>
  <si>
    <t>職員の退職管理に関する政令（平成20年政令第389号）第26条第３項の規定に</t>
    <phoneticPr fontId="1"/>
  </si>
  <si>
    <t>より、在職中に当該失効届出を行う場合については、「約束の効力が失われました」と</t>
    <phoneticPr fontId="1"/>
  </si>
  <si>
    <t>記載し、同条第６項において準用する同条第３項の規定により、離職後に当該</t>
    <rPh sb="5" eb="6">
      <t>ジョウ</t>
    </rPh>
    <rPh sb="18" eb="19">
      <t>ジョウ</t>
    </rPh>
    <phoneticPr fontId="1"/>
  </si>
  <si>
    <t>失効届出を行う場合については、「地位に就くことが見込まれないこととなり</t>
    <rPh sb="24" eb="26">
      <t>ミコ</t>
    </rPh>
    <phoneticPr fontId="1"/>
  </si>
  <si>
    <t>ました」と記載すること。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</si>
</sst>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quot;令和&quot;"/>
  </numFmts>
  <fonts count="44">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name val="ＭＳ Ｐ明朝"/>
      <family val="1"/>
      <charset val="128"/>
    </font>
    <font>
      <b/>
      <sz val="12"/>
      <name val="ＭＳ 明朝"/>
      <family val="1"/>
      <charset val="128"/>
    </font>
    <font>
      <sz val="6"/>
      <name val="ＭＳ Ｐゴシック"/>
      <family val="3"/>
      <charset val="128"/>
    </font>
    <font>
      <sz val="16"/>
      <name val="ＭＳ Ｐ明朝"/>
      <family val="1"/>
      <charset val="128"/>
    </font>
    <font>
      <b/>
      <sz val="9"/>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6"/>
      <color theme="1"/>
      <name val="ＭＳ 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4"/>
      <color theme="1"/>
      <name val="ＭＳ 明朝"/>
      <family val="1"/>
      <charset val="128"/>
    </font>
    <font>
      <sz val="16"/>
      <color theme="1"/>
      <name val="ＭＳ Ｐ明朝"/>
      <family val="1"/>
      <charset val="128"/>
    </font>
    <font>
      <b/>
      <sz val="11"/>
      <color theme="1"/>
      <name val="ＭＳ 明朝"/>
      <family val="1"/>
      <charset val="128"/>
    </font>
    <font>
      <sz val="9"/>
      <color theme="1"/>
      <name val="ＭＳ 明朝"/>
      <family val="1"/>
      <charset val="128"/>
    </font>
    <font>
      <sz val="6"/>
      <name val="ＭＳ Ｐゴシック"/>
      <family val="3"/>
      <charset val="128"/>
      <scheme val="minor"/>
    </font>
    <font>
      <b/>
      <sz val="16"/>
      <color rgb="FFFF0000"/>
      <name val="ＭＳ 明朝"/>
      <family val="1"/>
      <charset val="128"/>
    </font>
    <font>
      <sz val="11"/>
      <color rgb="FF969696"/>
      <name val="ＭＳ 明朝"/>
      <family val="1"/>
      <charset val="128"/>
    </font>
    <font>
      <sz val="11"/>
      <name val="ＭＳ Ｐゴシック"/>
      <family val="3"/>
      <charset val="128"/>
      <scheme val="minor"/>
    </font>
    <font>
      <sz val="11"/>
      <name val="Meiryo UI"/>
      <family val="3"/>
      <charset val="128"/>
    </font>
    <font>
      <sz val="11"/>
      <name val="ＭＳ Ｐ明朝"/>
      <family val="3"/>
      <charset val="128"/>
    </font>
    <font>
      <b/>
      <sz val="11"/>
      <name val="Meiryo UI"/>
      <family val="3"/>
      <charset val="128"/>
    </font>
    <font>
      <b/>
      <sz val="13"/>
      <name val="Meiryo UI"/>
      <family val="3"/>
      <charset val="128"/>
    </font>
    <font>
      <b/>
      <sz val="9"/>
      <name val="Meiryo UI"/>
      <family val="3"/>
      <charset val="128"/>
    </font>
    <font>
      <b/>
      <sz val="11"/>
      <name val="ＭＳ 明朝"/>
      <family val="1"/>
      <charset val="128"/>
    </font>
    <font>
      <sz val="11"/>
      <color theme="1"/>
      <name val="ＭＳ 明朝"/>
      <family val="1"/>
    </font>
    <font>
      <sz val="10"/>
      <color theme="1"/>
      <name val="ＭＳ 明朝"/>
      <family val="1"/>
    </font>
    <font>
      <sz val="8"/>
      <color theme="1"/>
      <name val="ＭＳ 明朝"/>
      <family val="1"/>
      <charset val="128"/>
    </font>
    <font>
      <sz val="12"/>
      <color rgb="FFFF0000"/>
      <name val="ＭＳ 明朝"/>
      <family val="1"/>
      <charset val="128"/>
    </font>
    <font>
      <sz val="14"/>
      <color rgb="FFFF0000"/>
      <name val="ＭＳ 明朝"/>
      <family val="1"/>
      <charset val="128"/>
    </font>
    <font>
      <b/>
      <sz val="11"/>
      <color theme="1"/>
      <name val="Meiryo UI"/>
      <family val="3"/>
      <charset val="128"/>
    </font>
    <font>
      <b/>
      <sz val="8"/>
      <color rgb="FFFF0000"/>
      <name val="ＭＳ 明朝"/>
      <family val="1"/>
      <charset val="128"/>
    </font>
    <font>
      <b/>
      <sz val="9"/>
      <color theme="1"/>
      <name val="Meiryo UI"/>
      <family val="3"/>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
    <xf numFmtId="0" fontId="0" fillId="0" borderId="0">
      <alignment vertical="center"/>
    </xf>
  </cellStyleXfs>
  <cellXfs count="600">
    <xf numFmtId="0" fontId="0" fillId="0" borderId="0" xfId="0">
      <alignment vertical="center"/>
    </xf>
    <xf numFmtId="0" fontId="3" fillId="0" borderId="0" xfId="0" applyFont="1">
      <alignment vertical="center"/>
    </xf>
    <xf numFmtId="0" fontId="15" fillId="0" borderId="0" xfId="0" applyFont="1">
      <alignment vertical="center"/>
    </xf>
    <xf numFmtId="0" fontId="15" fillId="0" borderId="0" xfId="0" applyFont="1" applyAlignment="1">
      <alignment horizontal="center" vertical="center"/>
    </xf>
    <xf numFmtId="14" fontId="15" fillId="0" borderId="0" xfId="0" applyNumberFormat="1" applyFont="1" applyAlignment="1">
      <alignment horizontal="center" vertical="center"/>
    </xf>
    <xf numFmtId="176" fontId="15" fillId="0" borderId="0" xfId="0" applyNumberFormat="1" applyFont="1">
      <alignment vertical="center"/>
    </xf>
    <xf numFmtId="0" fontId="15" fillId="0" borderId="0" xfId="0" applyFont="1" applyAlignment="1">
      <alignment vertical="center" wrapText="1"/>
    </xf>
    <xf numFmtId="0" fontId="15" fillId="0" borderId="1" xfId="0" quotePrefix="1" applyFont="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quotePrefix="1" applyFont="1" applyBorder="1">
      <alignment vertical="center"/>
    </xf>
    <xf numFmtId="0" fontId="15" fillId="0" borderId="6" xfId="0" applyFont="1" applyBorder="1">
      <alignment vertical="center"/>
    </xf>
    <xf numFmtId="176" fontId="15" fillId="0" borderId="5" xfId="0" applyNumberFormat="1" applyFont="1" applyBorder="1">
      <alignment vertical="center"/>
    </xf>
    <xf numFmtId="176" fontId="15" fillId="0" borderId="6" xfId="0" applyNumberFormat="1" applyFont="1" applyBorder="1">
      <alignment vertical="center"/>
    </xf>
    <xf numFmtId="0" fontId="15" fillId="0" borderId="8" xfId="0" quotePrefix="1" applyFont="1" applyBorder="1">
      <alignment vertical="center"/>
    </xf>
    <xf numFmtId="0" fontId="15" fillId="0" borderId="9" xfId="0" applyFont="1" applyBorder="1">
      <alignment vertical="center"/>
    </xf>
    <xf numFmtId="0" fontId="15" fillId="0" borderId="3" xfId="0" quotePrefix="1" applyFont="1" applyBorder="1">
      <alignment vertical="center"/>
    </xf>
    <xf numFmtId="0" fontId="15" fillId="0" borderId="7" xfId="0" applyFont="1" applyBorder="1">
      <alignment vertical="center"/>
    </xf>
    <xf numFmtId="0" fontId="15" fillId="0" borderId="5" xfId="0" applyFont="1" applyBorder="1">
      <alignment vertical="center"/>
    </xf>
    <xf numFmtId="0" fontId="15" fillId="0" borderId="10" xfId="0" applyFont="1" applyBorder="1" applyAlignment="1">
      <alignment horizontal="center" vertical="center"/>
    </xf>
    <xf numFmtId="176" fontId="15" fillId="0" borderId="11" xfId="0" applyNumberFormat="1" applyFont="1" applyBorder="1">
      <alignment vertical="center"/>
    </xf>
    <xf numFmtId="0" fontId="4" fillId="0" borderId="0" xfId="0" applyFont="1" applyAlignment="1">
      <alignment horizontal="center" vertical="center" wrapText="1"/>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7" fillId="0" borderId="0" xfId="0" applyFont="1">
      <alignment vertical="center"/>
    </xf>
    <xf numFmtId="176" fontId="15" fillId="0" borderId="7" xfId="0" applyNumberFormat="1" applyFont="1" applyBorder="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distributed" vertical="center"/>
    </xf>
    <xf numFmtId="0" fontId="9" fillId="0" borderId="0" xfId="0" applyFont="1">
      <alignment vertical="center"/>
    </xf>
    <xf numFmtId="0" fontId="0" fillId="0" borderId="3" xfId="0" applyBorder="1" applyAlignment="1">
      <alignment horizontal="distributed" vertical="center"/>
    </xf>
    <xf numFmtId="0" fontId="19" fillId="0" borderId="1" xfId="0" applyFont="1" applyBorder="1" applyAlignment="1">
      <alignment horizontal="distributed" vertical="center"/>
    </xf>
    <xf numFmtId="0" fontId="19" fillId="0" borderId="3" xfId="0" applyFont="1" applyBorder="1">
      <alignment vertical="center"/>
    </xf>
    <xf numFmtId="0" fontId="19" fillId="0" borderId="9" xfId="0" applyFont="1" applyBorder="1">
      <alignment vertical="center"/>
    </xf>
    <xf numFmtId="0" fontId="19" fillId="0" borderId="8" xfId="0" applyFont="1" applyBorder="1">
      <alignment vertical="center"/>
    </xf>
    <xf numFmtId="0" fontId="19" fillId="0" borderId="1" xfId="0" applyFont="1" applyBorder="1">
      <alignment vertical="center"/>
    </xf>
    <xf numFmtId="176" fontId="15" fillId="0" borderId="20" xfId="0" applyNumberFormat="1" applyFont="1" applyBorder="1">
      <alignment vertical="center"/>
    </xf>
    <xf numFmtId="0" fontId="10" fillId="2" borderId="0" xfId="0" applyFont="1" applyFill="1" applyAlignment="1">
      <alignment horizontal="center" vertical="center" wrapText="1"/>
    </xf>
    <xf numFmtId="0" fontId="15" fillId="0" borderId="23" xfId="0" applyFont="1" applyBorder="1">
      <alignment vertical="center"/>
    </xf>
    <xf numFmtId="0" fontId="15" fillId="0" borderId="0" xfId="0" applyFont="1" applyAlignment="1"/>
    <xf numFmtId="176" fontId="15" fillId="0" borderId="1" xfId="0" applyNumberFormat="1" applyFont="1" applyBorder="1">
      <alignment vertical="center"/>
    </xf>
    <xf numFmtId="176" fontId="15" fillId="0" borderId="2" xfId="0" applyNumberFormat="1" applyFont="1" applyBorder="1">
      <alignment vertical="center"/>
    </xf>
    <xf numFmtId="176" fontId="15" fillId="0" borderId="3" xfId="0" applyNumberFormat="1" applyFont="1" applyBorder="1">
      <alignment vertical="center"/>
    </xf>
    <xf numFmtId="176" fontId="15" fillId="0" borderId="4" xfId="0" applyNumberFormat="1" applyFont="1" applyBorder="1">
      <alignment vertical="center"/>
    </xf>
    <xf numFmtId="0" fontId="15" fillId="0" borderId="0" xfId="0" applyFont="1" applyAlignment="1">
      <alignment horizontal="distributed" vertical="center"/>
    </xf>
    <xf numFmtId="0" fontId="15" fillId="0" borderId="0" xfId="0" applyFont="1" applyAlignment="1">
      <alignment shrinkToFit="1"/>
    </xf>
    <xf numFmtId="0" fontId="19" fillId="0" borderId="4" xfId="0" applyFont="1" applyBorder="1">
      <alignment vertical="center"/>
    </xf>
    <xf numFmtId="0" fontId="19" fillId="0" borderId="2" xfId="0" applyFont="1" applyBorder="1">
      <alignment vertical="center"/>
    </xf>
    <xf numFmtId="0" fontId="19" fillId="0" borderId="0" xfId="0" applyFont="1" applyAlignment="1">
      <alignment horizontal="distributed" vertical="center"/>
    </xf>
    <xf numFmtId="0" fontId="21" fillId="0" borderId="0" xfId="0" applyFont="1" applyAlignment="1">
      <alignment horizontal="center" vertical="top"/>
    </xf>
    <xf numFmtId="0" fontId="19" fillId="0" borderId="0" xfId="0" applyFont="1" applyAlignment="1">
      <alignment horizontal="left" vertical="center"/>
    </xf>
    <xf numFmtId="176" fontId="15" fillId="0" borderId="0" xfId="0" applyNumberFormat="1" applyFont="1" applyAlignment="1">
      <alignment horizontal="left" vertical="center"/>
    </xf>
    <xf numFmtId="176" fontId="14" fillId="0" borderId="7" xfId="0" applyNumberFormat="1" applyFont="1" applyBorder="1" applyAlignment="1">
      <alignment horizontal="center" vertical="center"/>
    </xf>
    <xf numFmtId="57" fontId="6" fillId="2" borderId="0" xfId="0" applyNumberFormat="1" applyFont="1" applyFill="1" applyAlignment="1">
      <alignment horizontal="center" vertical="top" wrapText="1"/>
    </xf>
    <xf numFmtId="0" fontId="6" fillId="2" borderId="0" xfId="0" applyFont="1" applyFill="1" applyAlignment="1">
      <alignment horizontal="center" vertical="top" wrapText="1"/>
    </xf>
    <xf numFmtId="0" fontId="17" fillId="2" borderId="0" xfId="0" applyFont="1" applyFill="1" applyAlignment="1">
      <alignment horizontal="center" vertical="top"/>
    </xf>
    <xf numFmtId="58" fontId="17" fillId="2" borderId="0" xfId="0" applyNumberFormat="1" applyFont="1" applyFill="1" applyAlignment="1">
      <alignment horizontal="center" vertical="top"/>
    </xf>
    <xf numFmtId="0" fontId="17" fillId="2" borderId="0" xfId="0" applyFont="1" applyFill="1" applyAlignment="1">
      <alignment horizontal="center" vertical="top" shrinkToFit="1"/>
    </xf>
    <xf numFmtId="0" fontId="15" fillId="0" borderId="0" xfId="0" applyFont="1" applyAlignment="1">
      <alignment horizontal="right" vertical="center"/>
    </xf>
    <xf numFmtId="0" fontId="15" fillId="0" borderId="3"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1" xfId="0" applyFont="1" applyBorder="1">
      <alignment vertical="center"/>
    </xf>
    <xf numFmtId="176" fontId="14" fillId="0" borderId="20" xfId="0" applyNumberFormat="1" applyFont="1" applyBorder="1" applyAlignment="1">
      <alignment horizontal="center" vertical="center"/>
    </xf>
    <xf numFmtId="0" fontId="15" fillId="0" borderId="0" xfId="0" applyFont="1" applyAlignment="1">
      <alignment horizontal="right" vertical="center" wrapText="1" indent="1"/>
    </xf>
    <xf numFmtId="0" fontId="15" fillId="0" borderId="11" xfId="0" applyFont="1" applyBorder="1" applyAlignment="1">
      <alignment horizontal="right" vertical="center" wrapText="1" indent="1"/>
    </xf>
    <xf numFmtId="49" fontId="15" fillId="0" borderId="1" xfId="0" quotePrefix="1" applyNumberFormat="1" applyFont="1" applyBorder="1">
      <alignment vertical="center"/>
    </xf>
    <xf numFmtId="49" fontId="15" fillId="0" borderId="8" xfId="0" quotePrefix="1" applyNumberFormat="1" applyFont="1" applyBorder="1">
      <alignment vertical="center"/>
    </xf>
    <xf numFmtId="49" fontId="15" fillId="0" borderId="3" xfId="0" quotePrefix="1" applyNumberFormat="1" applyFont="1" applyBorder="1">
      <alignment vertical="center"/>
    </xf>
    <xf numFmtId="176" fontId="15" fillId="0" borderId="3" xfId="0" applyNumberFormat="1" applyFont="1" applyBorder="1" applyAlignment="1">
      <alignment horizontal="center" vertical="center"/>
    </xf>
    <xf numFmtId="176" fontId="14" fillId="0" borderId="11" xfId="0" applyNumberFormat="1" applyFont="1" applyBorder="1" applyAlignment="1">
      <alignment horizontal="center" vertical="center"/>
    </xf>
    <xf numFmtId="176" fontId="15" fillId="0" borderId="1" xfId="0" applyNumberFormat="1" applyFont="1" applyBorder="1" applyAlignment="1">
      <alignment horizontal="center" vertical="center"/>
    </xf>
    <xf numFmtId="0" fontId="15" fillId="0" borderId="0" xfId="0" applyFont="1" applyAlignment="1">
      <alignment horizontal="left" vertical="center"/>
    </xf>
    <xf numFmtId="0" fontId="15" fillId="0" borderId="20" xfId="0" applyFont="1" applyBorder="1">
      <alignment vertical="center"/>
    </xf>
    <xf numFmtId="0" fontId="15" fillId="0" borderId="1" xfId="0" applyFont="1" applyBorder="1">
      <alignment vertical="center"/>
    </xf>
    <xf numFmtId="176" fontId="16" fillId="0" borderId="0" xfId="0" applyNumberFormat="1" applyFont="1" applyAlignment="1">
      <alignment horizontal="center" vertical="center"/>
    </xf>
    <xf numFmtId="0" fontId="15" fillId="0" borderId="11" xfId="0" applyFont="1" applyBorder="1" applyAlignment="1">
      <alignment horizontal="distributed" vertical="center"/>
    </xf>
    <xf numFmtId="0" fontId="15" fillId="0" borderId="2" xfId="0" applyFont="1" applyBorder="1" applyAlignment="1">
      <alignment horizontal="left" vertical="center"/>
    </xf>
    <xf numFmtId="0" fontId="15" fillId="0" borderId="4" xfId="0" applyFont="1" applyBorder="1" applyAlignment="1">
      <alignment horizontal="lef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15" fillId="0" borderId="18" xfId="0" applyFont="1" applyBorder="1" applyAlignment="1">
      <alignment vertical="center" wrapText="1"/>
    </xf>
    <xf numFmtId="0" fontId="25" fillId="0" borderId="0" xfId="0" applyFont="1" applyAlignment="1">
      <alignment vertical="center" wrapText="1"/>
    </xf>
    <xf numFmtId="0" fontId="15" fillId="0" borderId="13" xfId="0" applyFont="1" applyBorder="1" applyAlignment="1">
      <alignment horizontal="center" vertical="center"/>
    </xf>
    <xf numFmtId="0" fontId="6" fillId="2" borderId="31" xfId="0" applyFont="1" applyFill="1" applyBorder="1" applyAlignment="1">
      <alignment horizontal="center" vertical="top" wrapText="1"/>
    </xf>
    <xf numFmtId="0" fontId="17" fillId="2" borderId="31" xfId="0" applyFont="1" applyFill="1" applyBorder="1" applyAlignment="1">
      <alignment horizontal="center" vertical="top"/>
    </xf>
    <xf numFmtId="0" fontId="17" fillId="2" borderId="31" xfId="0" applyFont="1" applyFill="1" applyBorder="1" applyAlignment="1">
      <alignment horizontal="center" vertical="top" wrapText="1"/>
    </xf>
    <xf numFmtId="49" fontId="17" fillId="2" borderId="31" xfId="0" applyNumberFormat="1" applyFont="1" applyFill="1" applyBorder="1" applyAlignment="1">
      <alignment horizontal="center" vertical="top"/>
    </xf>
    <xf numFmtId="57" fontId="6" fillId="2" borderId="31" xfId="0" applyNumberFormat="1" applyFont="1" applyFill="1" applyBorder="1" applyAlignment="1">
      <alignment horizontal="center" vertical="top" wrapText="1"/>
    </xf>
    <xf numFmtId="0" fontId="15" fillId="0" borderId="21" xfId="0" applyFont="1" applyBorder="1">
      <alignment vertical="center"/>
    </xf>
    <xf numFmtId="49" fontId="6" fillId="0" borderId="21" xfId="0" applyNumberFormat="1" applyFont="1" applyBorder="1" applyAlignment="1">
      <alignment vertical="top" wrapText="1"/>
    </xf>
    <xf numFmtId="0" fontId="17" fillId="0" borderId="21" xfId="0" applyFont="1" applyBorder="1" applyAlignment="1">
      <alignment horizontal="center" vertical="top"/>
    </xf>
    <xf numFmtId="49" fontId="15" fillId="0" borderId="13" xfId="0" applyNumberFormat="1" applyFont="1" applyBorder="1" applyAlignment="1">
      <alignment horizontal="center" vertical="center"/>
    </xf>
    <xf numFmtId="0" fontId="17" fillId="0" borderId="13" xfId="0" applyFont="1" applyBorder="1" applyAlignment="1">
      <alignment horizontal="center" vertical="top"/>
    </xf>
    <xf numFmtId="0" fontId="17" fillId="2" borderId="31" xfId="0" applyFont="1" applyFill="1" applyBorder="1" applyAlignment="1">
      <alignment horizontal="center" vertical="center"/>
    </xf>
    <xf numFmtId="57" fontId="17" fillId="2" borderId="31" xfId="0" applyNumberFormat="1" applyFont="1" applyFill="1" applyBorder="1" applyAlignment="1">
      <alignment horizontal="center" vertical="top"/>
    </xf>
    <xf numFmtId="0" fontId="17" fillId="2" borderId="31" xfId="0" applyFont="1" applyFill="1" applyBorder="1" applyAlignment="1">
      <alignment horizontal="left" vertical="center" wrapText="1"/>
    </xf>
    <xf numFmtId="0" fontId="17" fillId="2" borderId="31" xfId="0" applyFont="1" applyFill="1" applyBorder="1" applyAlignment="1">
      <alignment horizontal="left" vertical="top"/>
    </xf>
    <xf numFmtId="0" fontId="17" fillId="2" borderId="31" xfId="0" applyFont="1" applyFill="1" applyBorder="1" applyAlignment="1">
      <alignment horizontal="left" vertical="top" wrapText="1"/>
    </xf>
    <xf numFmtId="0" fontId="17" fillId="2" borderId="31" xfId="0" applyFont="1" applyFill="1" applyBorder="1" applyAlignment="1">
      <alignment horizontal="left" vertical="center"/>
    </xf>
    <xf numFmtId="0" fontId="17" fillId="2" borderId="31" xfId="0" applyFont="1" applyFill="1" applyBorder="1" applyAlignment="1">
      <alignment horizontal="left" vertical="top" wrapText="1" shrinkToFit="1"/>
    </xf>
    <xf numFmtId="0" fontId="0" fillId="0" borderId="0" xfId="0"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28" fillId="0" borderId="0" xfId="0" applyFont="1">
      <alignment vertical="center"/>
    </xf>
    <xf numFmtId="0" fontId="0" fillId="0" borderId="31" xfId="0" applyBorder="1" applyAlignment="1">
      <alignment vertical="center" wrapText="1"/>
    </xf>
    <xf numFmtId="0" fontId="29" fillId="0" borderId="31" xfId="0" applyFont="1" applyBorder="1">
      <alignment vertical="center"/>
    </xf>
    <xf numFmtId="176" fontId="14" fillId="0" borderId="0" xfId="0" applyNumberFormat="1"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0" xfId="0" applyFont="1" applyAlignment="1">
      <alignment horizontal="distributed" vertical="center"/>
    </xf>
    <xf numFmtId="0" fontId="6" fillId="0" borderId="0" xfId="0" applyFont="1" applyAlignment="1">
      <alignment horizontal="center" vertical="top" wrapText="1"/>
    </xf>
    <xf numFmtId="0" fontId="17" fillId="0" borderId="0" xfId="0" applyFont="1" applyAlignment="1">
      <alignment horizontal="center" vertical="top"/>
    </xf>
    <xf numFmtId="0" fontId="4" fillId="0" borderId="0" xfId="0" applyFont="1" applyAlignment="1">
      <alignment horizontal="center" vertical="center" wrapText="1" shrinkToFit="1"/>
    </xf>
    <xf numFmtId="0" fontId="3" fillId="0" borderId="17" xfId="0" applyFont="1" applyBorder="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17" xfId="0" applyFont="1" applyBorder="1" applyAlignment="1">
      <alignment vertical="center" wrapText="1"/>
    </xf>
    <xf numFmtId="0" fontId="3" fillId="0" borderId="0" xfId="0" applyFont="1" applyAlignment="1">
      <alignment vertical="center" wrapText="1"/>
    </xf>
    <xf numFmtId="0" fontId="3" fillId="0" borderId="1" xfId="0" quotePrefix="1"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176" fontId="3" fillId="0" borderId="1" xfId="0" applyNumberFormat="1" applyFont="1" applyBorder="1">
      <alignment vertical="center"/>
    </xf>
    <xf numFmtId="176" fontId="3" fillId="0" borderId="20" xfId="0" applyNumberFormat="1" applyFont="1" applyBorder="1">
      <alignment vertical="center"/>
    </xf>
    <xf numFmtId="176" fontId="3" fillId="0" borderId="2" xfId="0" applyNumberFormat="1" applyFont="1" applyBorder="1">
      <alignment vertical="center"/>
    </xf>
    <xf numFmtId="0" fontId="3" fillId="0" borderId="5" xfId="0" quotePrefix="1" applyFont="1" applyBorder="1">
      <alignment vertical="center"/>
    </xf>
    <xf numFmtId="0" fontId="3" fillId="0" borderId="6" xfId="0" applyFont="1" applyBorder="1">
      <alignment vertical="center"/>
    </xf>
    <xf numFmtId="0" fontId="3" fillId="0" borderId="1"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quotePrefix="1" applyFont="1" applyBorder="1">
      <alignment vertical="center"/>
    </xf>
    <xf numFmtId="0" fontId="3" fillId="0" borderId="11" xfId="0" applyFont="1" applyBorder="1" applyAlignment="1">
      <alignment horizontal="distributed" vertical="center"/>
    </xf>
    <xf numFmtId="0" fontId="3" fillId="0" borderId="3"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1" xfId="0" applyFont="1" applyBorder="1" applyAlignment="1">
      <alignment horizontal="right" vertical="center" wrapText="1" indent="1"/>
    </xf>
    <xf numFmtId="0" fontId="3" fillId="0" borderId="11" xfId="0" applyFont="1" applyBorder="1">
      <alignment vertical="center"/>
    </xf>
    <xf numFmtId="49" fontId="3" fillId="0" borderId="1" xfId="0" quotePrefix="1" applyNumberFormat="1" applyFont="1" applyBorder="1">
      <alignment vertical="center"/>
    </xf>
    <xf numFmtId="176" fontId="3" fillId="0" borderId="3" xfId="0" applyNumberFormat="1" applyFont="1" applyBorder="1">
      <alignment vertical="center"/>
    </xf>
    <xf numFmtId="176" fontId="3" fillId="0" borderId="7" xfId="0" applyNumberFormat="1" applyFont="1" applyBorder="1">
      <alignment vertical="center"/>
    </xf>
    <xf numFmtId="176" fontId="3" fillId="0" borderId="11" xfId="0" applyNumberFormat="1" applyFont="1" applyBorder="1">
      <alignment vertical="center"/>
    </xf>
    <xf numFmtId="176" fontId="3" fillId="0" borderId="4" xfId="0" applyNumberFormat="1" applyFont="1" applyBorder="1">
      <alignment vertical="center"/>
    </xf>
    <xf numFmtId="49" fontId="3" fillId="0" borderId="8" xfId="0" quotePrefix="1" applyNumberFormat="1" applyFont="1" applyBorder="1">
      <alignment vertical="center"/>
    </xf>
    <xf numFmtId="0" fontId="3" fillId="0" borderId="1" xfId="0" applyFont="1" applyBorder="1">
      <alignment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49" fontId="3" fillId="0" borderId="3" xfId="0" quotePrefix="1" applyNumberFormat="1"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0" fontId="3" fillId="0" borderId="8" xfId="0" quotePrefix="1" applyFont="1" applyBorder="1">
      <alignment vertical="center"/>
    </xf>
    <xf numFmtId="0" fontId="3" fillId="0" borderId="9" xfId="0" applyFont="1" applyBorder="1">
      <alignment vertical="center"/>
    </xf>
    <xf numFmtId="0" fontId="3" fillId="0" borderId="19" xfId="0" applyFont="1" applyBorder="1">
      <alignment vertical="center"/>
    </xf>
    <xf numFmtId="0" fontId="3" fillId="0" borderId="43" xfId="0" quotePrefix="1" applyFont="1" applyBorder="1">
      <alignment vertical="center"/>
    </xf>
    <xf numFmtId="0" fontId="3" fillId="0" borderId="43" xfId="0" applyFont="1" applyBorder="1" applyAlignment="1">
      <alignment horizontal="distributed" vertical="center"/>
    </xf>
    <xf numFmtId="0" fontId="3" fillId="0" borderId="43" xfId="0" applyFont="1" applyBorder="1">
      <alignment vertical="center"/>
    </xf>
    <xf numFmtId="0" fontId="3" fillId="0" borderId="43" xfId="0" applyFont="1" applyBorder="1" applyAlignment="1">
      <alignment horizontal="left" vertical="center" shrinkToFit="1"/>
    </xf>
    <xf numFmtId="0" fontId="3" fillId="0" borderId="0" xfId="0" quotePrefix="1" applyFont="1">
      <alignment vertical="center"/>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14" xfId="0" applyFont="1" applyBorder="1">
      <alignment vertical="center"/>
    </xf>
    <xf numFmtId="0" fontId="3" fillId="0" borderId="44" xfId="0" quotePrefix="1" applyFont="1" applyBorder="1">
      <alignment vertical="center"/>
    </xf>
    <xf numFmtId="0" fontId="3" fillId="0" borderId="44" xfId="0" applyFont="1" applyBorder="1" applyAlignment="1">
      <alignment horizontal="distributed" vertical="center"/>
    </xf>
    <xf numFmtId="0" fontId="3" fillId="0" borderId="44" xfId="0" applyFont="1" applyBorder="1">
      <alignment vertical="center"/>
    </xf>
    <xf numFmtId="0" fontId="3" fillId="0" borderId="44" xfId="0" applyFont="1" applyBorder="1" applyAlignment="1">
      <alignment horizontal="left" vertical="center" shrinkToFit="1"/>
    </xf>
    <xf numFmtId="0" fontId="3" fillId="0" borderId="5" xfId="0" applyFont="1" applyBorder="1">
      <alignment vertical="center"/>
    </xf>
    <xf numFmtId="0" fontId="3" fillId="0" borderId="7" xfId="0" applyFont="1" applyBorder="1">
      <alignment vertical="center"/>
    </xf>
    <xf numFmtId="0" fontId="3" fillId="0" borderId="20" xfId="0" applyFont="1" applyBorder="1">
      <alignment vertical="center"/>
    </xf>
    <xf numFmtId="0" fontId="3" fillId="0" borderId="0" xfId="0" applyFont="1" applyAlignment="1">
      <alignment horizontal="left" vertical="center"/>
    </xf>
    <xf numFmtId="0" fontId="3" fillId="0" borderId="0" xfId="0" applyFont="1" applyAlignment="1">
      <alignment horizontal="right" vertical="center" wrapText="1" inden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xf numFmtId="0" fontId="6" fillId="0" borderId="0" xfId="0" applyFont="1">
      <alignment vertical="center"/>
    </xf>
    <xf numFmtId="0" fontId="3" fillId="0" borderId="22" xfId="0" applyFont="1" applyBorder="1">
      <alignment vertical="center"/>
    </xf>
    <xf numFmtId="0" fontId="30" fillId="0" borderId="43" xfId="0" applyFont="1" applyBorder="1" applyAlignment="1">
      <alignment horizontal="left" vertical="center" wrapText="1" indent="1"/>
    </xf>
    <xf numFmtId="0" fontId="30" fillId="0" borderId="0" xfId="0" applyFont="1" applyAlignment="1">
      <alignment horizontal="left" vertical="center" wrapText="1" indent="1"/>
    </xf>
    <xf numFmtId="0" fontId="30" fillId="0" borderId="44" xfId="0" applyFont="1" applyBorder="1" applyAlignment="1">
      <alignment horizontal="left" vertical="center" wrapText="1" indent="1"/>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19" fillId="0" borderId="18" xfId="0" applyFont="1" applyBorder="1">
      <alignment vertical="center"/>
    </xf>
    <xf numFmtId="0" fontId="19" fillId="0" borderId="19" xfId="0" applyFont="1" applyBorder="1">
      <alignment vertical="center"/>
    </xf>
    <xf numFmtId="0" fontId="19" fillId="0" borderId="22" xfId="0" applyFont="1" applyBorder="1">
      <alignment vertical="center"/>
    </xf>
    <xf numFmtId="0" fontId="20" fillId="0" borderId="22" xfId="0" applyFont="1" applyBorder="1">
      <alignment vertical="center"/>
    </xf>
    <xf numFmtId="0" fontId="19" fillId="0" borderId="23" xfId="0" applyFont="1" applyBorder="1">
      <alignment vertical="center"/>
    </xf>
    <xf numFmtId="0" fontId="9" fillId="0" borderId="17" xfId="0" applyFont="1" applyBorder="1">
      <alignment vertical="center"/>
    </xf>
    <xf numFmtId="0" fontId="9" fillId="0" borderId="1" xfId="0" applyFont="1" applyBorder="1" applyAlignment="1">
      <alignment horizontal="distributed" vertical="center"/>
    </xf>
    <xf numFmtId="0" fontId="9" fillId="0" borderId="2" xfId="0" applyFont="1" applyBorder="1">
      <alignment vertical="center"/>
    </xf>
    <xf numFmtId="0" fontId="29" fillId="0" borderId="3" xfId="0" applyFont="1" applyBorder="1" applyAlignment="1">
      <alignment horizontal="distributed" vertical="center"/>
    </xf>
    <xf numFmtId="0" fontId="9" fillId="0" borderId="4" xfId="0" applyFont="1" applyBorder="1">
      <alignment vertical="center"/>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9" fillId="0" borderId="31" xfId="0" applyFont="1" applyBorder="1">
      <alignment vertical="center"/>
    </xf>
    <xf numFmtId="0" fontId="9" fillId="0" borderId="1"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3" xfId="0" applyFont="1" applyBorder="1">
      <alignment vertical="center"/>
    </xf>
    <xf numFmtId="0" fontId="9" fillId="0" borderId="15" xfId="0" applyFont="1" applyBorder="1">
      <alignment vertical="center"/>
    </xf>
    <xf numFmtId="0" fontId="9" fillId="0" borderId="0" xfId="0" applyFont="1" applyAlignment="1">
      <alignment horizontal="left" vertical="center"/>
    </xf>
    <xf numFmtId="0" fontId="35" fillId="0" borderId="0" xfId="0" applyFont="1" applyAlignment="1">
      <alignment shrinkToFit="1"/>
    </xf>
    <xf numFmtId="0" fontId="15" fillId="0" borderId="1"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 xfId="0" applyFont="1" applyBorder="1" applyAlignment="1">
      <alignment horizontal="left" vertical="center" wrapText="1" indent="1"/>
    </xf>
    <xf numFmtId="0" fontId="19" fillId="0" borderId="31" xfId="0" applyFont="1" applyBorder="1" applyAlignment="1">
      <alignment horizontal="center" vertical="center"/>
    </xf>
    <xf numFmtId="0" fontId="15" fillId="0" borderId="0" xfId="0" applyFont="1" applyAlignment="1">
      <alignment horizontal="left" vertical="center" wrapText="1" inden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38" fillId="0" borderId="0" xfId="0" applyFont="1" applyAlignment="1">
      <alignment horizontal="center" vertical="center" wrapText="1"/>
    </xf>
    <xf numFmtId="0" fontId="38" fillId="0" borderId="0" xfId="0" applyFont="1" applyAlignment="1">
      <alignment horizontal="center" vertical="center" wrapText="1" shrinkToFit="1"/>
    </xf>
    <xf numFmtId="57" fontId="13" fillId="0" borderId="0" xfId="0" applyNumberFormat="1" applyFont="1" applyAlignment="1">
      <alignment horizontal="center" vertical="center"/>
    </xf>
    <xf numFmtId="0" fontId="4" fillId="0" borderId="0" xfId="0" applyFont="1" applyAlignment="1">
      <alignment horizontal="center" vertical="center"/>
    </xf>
    <xf numFmtId="57" fontId="34" fillId="0" borderId="0" xfId="0" applyNumberFormat="1" applyFont="1" applyAlignment="1">
      <alignment horizontal="center" vertical="center"/>
    </xf>
    <xf numFmtId="0" fontId="37" fillId="0" borderId="0" xfId="0" applyFont="1">
      <alignment vertical="center"/>
    </xf>
    <xf numFmtId="0" fontId="42" fillId="2" borderId="0" xfId="0" applyFont="1" applyFill="1" applyAlignment="1">
      <alignment horizontal="center" vertical="center" wrapText="1"/>
    </xf>
    <xf numFmtId="0" fontId="4" fillId="0" borderId="17" xfId="0" applyFont="1" applyBorder="1" applyAlignment="1">
      <alignment horizontal="center" vertical="center"/>
    </xf>
    <xf numFmtId="57" fontId="34" fillId="0" borderId="17" xfId="0" applyNumberFormat="1" applyFont="1" applyBorder="1" applyAlignment="1">
      <alignment horizontal="center" vertical="center"/>
    </xf>
    <xf numFmtId="0" fontId="20" fillId="0" borderId="19" xfId="0" applyFont="1" applyBorder="1">
      <alignment vertical="center"/>
    </xf>
    <xf numFmtId="0" fontId="18" fillId="0" borderId="0" xfId="0" applyFont="1" applyAlignment="1">
      <alignment horizontal="center" vertical="center"/>
    </xf>
    <xf numFmtId="0" fontId="4" fillId="3" borderId="36"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0" xfId="0" applyFont="1" applyFill="1" applyBorder="1" applyAlignment="1">
      <alignment horizontal="center" vertical="center" wrapText="1"/>
    </xf>
    <xf numFmtId="178" fontId="16" fillId="0" borderId="0" xfId="0" applyNumberFormat="1" applyFont="1" applyAlignment="1">
      <alignment horizontal="center" vertical="center"/>
    </xf>
    <xf numFmtId="177" fontId="15" fillId="0" borderId="0" xfId="0" applyNumberFormat="1" applyFont="1" applyAlignment="1">
      <alignment horizontal="center" vertical="center"/>
    </xf>
    <xf numFmtId="0" fontId="15" fillId="3" borderId="37"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37"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4" fillId="3" borderId="37" xfId="0" applyFont="1" applyFill="1" applyBorder="1" applyAlignment="1">
      <alignment horizontal="center" vertical="top" wrapText="1"/>
    </xf>
    <xf numFmtId="0" fontId="4" fillId="3" borderId="31" xfId="0" applyFont="1" applyFill="1" applyBorder="1" applyAlignment="1">
      <alignment horizontal="center" vertical="top" wrapText="1"/>
    </xf>
    <xf numFmtId="0" fontId="15" fillId="4" borderId="37"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4" fillId="3" borderId="37" xfId="0" applyFont="1" applyFill="1" applyBorder="1" applyAlignment="1">
      <alignment horizontal="center" vertical="center" wrapText="1" shrinkToFit="1"/>
    </xf>
    <xf numFmtId="0" fontId="4" fillId="3" borderId="31"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4" borderId="3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5" fillId="3" borderId="10" xfId="0" applyFont="1" applyFill="1" applyBorder="1" applyAlignment="1">
      <alignment horizontal="center" vertical="center"/>
    </xf>
    <xf numFmtId="0" fontId="4" fillId="4" borderId="38"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22" fillId="0" borderId="0" xfId="0" applyFont="1" applyAlignment="1">
      <alignment horizontal="center" vertical="center"/>
    </xf>
    <xf numFmtId="0" fontId="6" fillId="4" borderId="37" xfId="0" applyFont="1" applyFill="1" applyBorder="1" applyAlignment="1">
      <alignment horizontal="center" vertical="top" wrapText="1"/>
    </xf>
    <xf numFmtId="0" fontId="6" fillId="4" borderId="31" xfId="0" applyFont="1" applyFill="1" applyBorder="1" applyAlignment="1">
      <alignment horizontal="center" vertical="top" wrapText="1"/>
    </xf>
    <xf numFmtId="0" fontId="6" fillId="4" borderId="10" xfId="0" applyFont="1" applyFill="1" applyBorder="1" applyAlignment="1">
      <alignment horizontal="center" vertical="top" wrapText="1"/>
    </xf>
    <xf numFmtId="0" fontId="15" fillId="4" borderId="37" xfId="0" applyFont="1" applyFill="1" applyBorder="1" applyAlignment="1">
      <alignment horizontal="center" vertical="center"/>
    </xf>
    <xf numFmtId="0" fontId="15" fillId="4" borderId="31" xfId="0" applyFont="1" applyFill="1" applyBorder="1" applyAlignment="1">
      <alignment horizontal="center" vertical="center"/>
    </xf>
    <xf numFmtId="0" fontId="4" fillId="4" borderId="37" xfId="0" applyFont="1" applyFill="1" applyBorder="1" applyAlignment="1">
      <alignment horizontal="center" vertical="center" wrapText="1" shrinkToFit="1"/>
    </xf>
    <xf numFmtId="0" fontId="4" fillId="4" borderId="31"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4" fillId="4" borderId="37" xfId="0" applyFont="1" applyFill="1" applyBorder="1" applyAlignment="1">
      <alignment horizontal="center" vertical="center" wrapText="1"/>
    </xf>
    <xf numFmtId="0" fontId="5" fillId="4" borderId="31" xfId="0" applyFont="1" applyFill="1" applyBorder="1" applyAlignment="1">
      <alignment horizontal="center" vertical="top" wrapText="1"/>
    </xf>
    <xf numFmtId="0" fontId="5" fillId="4" borderId="10" xfId="0" applyFont="1" applyFill="1" applyBorder="1" applyAlignment="1">
      <alignment horizontal="center" vertical="top" wrapText="1"/>
    </xf>
    <xf numFmtId="0" fontId="6" fillId="0" borderId="21" xfId="0" applyFont="1" applyBorder="1" applyAlignment="1">
      <alignment horizontal="center" vertical="top" wrapText="1"/>
    </xf>
    <xf numFmtId="0" fontId="6" fillId="0" borderId="31" xfId="0" applyFont="1" applyBorder="1" applyAlignment="1">
      <alignment horizontal="center" vertical="top" wrapText="1"/>
    </xf>
    <xf numFmtId="57" fontId="6" fillId="0" borderId="21" xfId="0" applyNumberFormat="1" applyFont="1" applyBorder="1" applyAlignment="1">
      <alignment horizontal="center" vertical="top" wrapText="1"/>
    </xf>
    <xf numFmtId="57" fontId="6" fillId="0" borderId="31" xfId="0" applyNumberFormat="1" applyFont="1" applyBorder="1" applyAlignment="1">
      <alignment horizontal="center" vertical="top" wrapText="1"/>
    </xf>
    <xf numFmtId="0" fontId="6" fillId="0" borderId="12" xfId="0" applyFont="1" applyBorder="1" applyAlignment="1">
      <alignment horizontal="center" vertical="top" wrapText="1"/>
    </xf>
    <xf numFmtId="57" fontId="6" fillId="0" borderId="12"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31" xfId="0" applyFont="1" applyBorder="1" applyAlignment="1">
      <alignment horizontal="center" vertical="top" wrapText="1"/>
    </xf>
    <xf numFmtId="0" fontId="17" fillId="0" borderId="21" xfId="0" applyFont="1" applyBorder="1" applyAlignment="1">
      <alignment horizontal="center" vertical="top"/>
    </xf>
    <xf numFmtId="0" fontId="17" fillId="0" borderId="31" xfId="0" applyFont="1" applyBorder="1" applyAlignment="1">
      <alignment horizontal="center" vertical="top"/>
    </xf>
    <xf numFmtId="0" fontId="15" fillId="0" borderId="0" xfId="0" applyFont="1" applyAlignment="1">
      <alignment horizontal="distributed" vertical="center"/>
    </xf>
    <xf numFmtId="0" fontId="15" fillId="0" borderId="0" xfId="0" applyFont="1" applyAlignment="1">
      <alignment horizontal="distributed" vertical="center" wrapText="1"/>
    </xf>
    <xf numFmtId="49" fontId="6" fillId="0" borderId="21" xfId="0" applyNumberFormat="1" applyFont="1" applyBorder="1" applyAlignment="1">
      <alignment horizontal="center" vertical="top" wrapText="1"/>
    </xf>
    <xf numFmtId="0" fontId="17" fillId="0" borderId="21" xfId="0" applyFont="1" applyBorder="1" applyAlignment="1">
      <alignment horizontal="center" vertical="top" shrinkToFit="1"/>
    </xf>
    <xf numFmtId="0" fontId="17" fillId="0" borderId="31" xfId="0" applyFont="1" applyBorder="1" applyAlignment="1">
      <alignment horizontal="center" vertical="top" shrinkToFit="1"/>
    </xf>
    <xf numFmtId="0" fontId="15" fillId="0" borderId="11" xfId="0" applyFont="1" applyBorder="1" applyAlignment="1">
      <alignment horizontal="distributed" vertical="top"/>
    </xf>
    <xf numFmtId="0" fontId="15" fillId="0" borderId="20" xfId="0" applyFont="1" applyBorder="1" applyAlignment="1">
      <alignment horizontal="distributed" vertical="center"/>
    </xf>
    <xf numFmtId="177" fontId="15" fillId="0" borderId="7" xfId="0" applyNumberFormat="1" applyFont="1" applyBorder="1" applyAlignment="1">
      <alignment horizontal="center" vertical="center"/>
    </xf>
    <xf numFmtId="0" fontId="15" fillId="0" borderId="0" xfId="0" applyFont="1" applyAlignment="1">
      <alignment vertical="center" shrinkToFit="1"/>
    </xf>
    <xf numFmtId="49" fontId="15" fillId="0" borderId="0" xfId="0" applyNumberFormat="1" applyFont="1" applyAlignment="1">
      <alignment horizontal="left" vertical="center" shrinkToFi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11" xfId="0" applyFont="1" applyBorder="1" applyAlignment="1">
      <alignment horizontal="distributed"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distributed" vertical="center"/>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177" fontId="15" fillId="0" borderId="20" xfId="0" applyNumberFormat="1" applyFont="1" applyBorder="1" applyAlignment="1">
      <alignment horizontal="center" vertical="center"/>
    </xf>
    <xf numFmtId="177" fontId="15" fillId="0" borderId="11"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176" fontId="15" fillId="0" borderId="5"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6" xfId="0" applyNumberFormat="1" applyFont="1" applyBorder="1" applyAlignment="1">
      <alignment horizontal="center" vertical="center"/>
    </xf>
    <xf numFmtId="0" fontId="15" fillId="0" borderId="20" xfId="0" applyFont="1" applyBorder="1" applyAlignment="1">
      <alignment horizontal="left" vertical="center" wrapText="1"/>
    </xf>
    <xf numFmtId="0" fontId="15" fillId="0" borderId="2" xfId="0" applyFont="1" applyBorder="1" applyAlignment="1">
      <alignment horizontal="left" vertical="center" wrapText="1"/>
    </xf>
    <xf numFmtId="176" fontId="15" fillId="0" borderId="1" xfId="0" applyNumberFormat="1" applyFont="1" applyBorder="1" applyAlignment="1">
      <alignment horizontal="left" vertical="center" wrapText="1"/>
    </xf>
    <xf numFmtId="176" fontId="15" fillId="0" borderId="20"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3" xfId="0" applyNumberFormat="1" applyFont="1" applyBorder="1" applyAlignment="1">
      <alignment horizontal="left" vertical="center" wrapText="1"/>
    </xf>
    <xf numFmtId="176" fontId="15" fillId="0" borderId="11" xfId="0" applyNumberFormat="1" applyFont="1" applyBorder="1" applyAlignment="1">
      <alignment horizontal="left" vertical="center" wrapText="1"/>
    </xf>
    <xf numFmtId="176" fontId="15" fillId="0" borderId="4" xfId="0" applyNumberFormat="1" applyFont="1" applyBorder="1" applyAlignment="1">
      <alignment horizontal="left" vertical="center" wrapText="1"/>
    </xf>
    <xf numFmtId="0" fontId="15" fillId="0" borderId="0" xfId="0" applyFont="1" applyAlignment="1">
      <alignment vertical="center" wrapText="1" shrinkToFit="1"/>
    </xf>
    <xf numFmtId="0" fontId="4" fillId="0" borderId="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 xfId="0" applyFont="1" applyBorder="1" applyAlignment="1">
      <alignment horizontal="left" vertical="center" wrapText="1" indent="1"/>
    </xf>
    <xf numFmtId="0" fontId="36" fillId="0" borderId="1" xfId="0" applyFont="1" applyBorder="1" applyAlignment="1">
      <alignment horizontal="left" vertical="center" wrapText="1"/>
    </xf>
    <xf numFmtId="0" fontId="36" fillId="0" borderId="20"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11" xfId="0" applyFont="1" applyBorder="1" applyAlignment="1">
      <alignment horizontal="left" vertical="center" wrapText="1"/>
    </xf>
    <xf numFmtId="0" fontId="36" fillId="0" borderId="4" xfId="0" applyFont="1" applyBorder="1" applyAlignment="1">
      <alignment horizontal="left" vertical="center" wrapText="1"/>
    </xf>
    <xf numFmtId="0" fontId="15" fillId="0" borderId="3"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4" xfId="0" applyFont="1" applyBorder="1" applyAlignment="1">
      <alignment horizontal="left" vertical="center" wrapText="1" indent="1"/>
    </xf>
    <xf numFmtId="0" fontId="17" fillId="0" borderId="0" xfId="0" applyFont="1" applyAlignment="1">
      <alignment horizontal="left" vertical="center"/>
    </xf>
    <xf numFmtId="0" fontId="17" fillId="0" borderId="0" xfId="0" applyFont="1" applyAlignment="1">
      <alignment horizontal="left" vertical="top" wrapTex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5" fillId="0" borderId="1" xfId="0" applyFont="1" applyBorder="1" applyAlignment="1">
      <alignment horizontal="center" vertical="center"/>
    </xf>
    <xf numFmtId="0" fontId="15" fillId="0" borderId="20"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distributed" vertical="center"/>
    </xf>
    <xf numFmtId="57" fontId="36" fillId="0" borderId="1" xfId="0" applyNumberFormat="1" applyFont="1" applyBorder="1" applyAlignment="1">
      <alignment horizontal="left" vertical="center" wrapText="1"/>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0" fontId="15" fillId="0" borderId="6" xfId="0" applyFont="1" applyBorder="1" applyAlignment="1">
      <alignment horizontal="distributed" vertical="center"/>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1" xfId="0" applyFont="1" applyBorder="1" applyAlignment="1">
      <alignment horizontal="left" vertical="center" shrinkToFit="1"/>
    </xf>
    <xf numFmtId="0" fontId="15" fillId="0" borderId="20"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1" xfId="0" applyFont="1" applyBorder="1" applyAlignment="1">
      <alignment horizontal="left" vertical="center" shrinkToFit="1"/>
    </xf>
    <xf numFmtId="49" fontId="36" fillId="0" borderId="11"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4" fillId="0" borderId="25"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27" xfId="0" applyNumberFormat="1"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6" xfId="0" applyFont="1" applyBorder="1" applyAlignment="1">
      <alignment horizontal="center" vertical="center" wrapText="1"/>
    </xf>
    <xf numFmtId="49" fontId="4" fillId="0" borderId="25"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8" xfId="0" applyFont="1" applyBorder="1" applyAlignment="1">
      <alignment horizontal="center" vertical="center"/>
    </xf>
    <xf numFmtId="0" fontId="25" fillId="0" borderId="30" xfId="0" applyFont="1" applyBorder="1" applyAlignment="1">
      <alignment horizontal="center" vertical="center"/>
    </xf>
    <xf numFmtId="0" fontId="19" fillId="0" borderId="20" xfId="0" applyFont="1" applyBorder="1" applyAlignment="1">
      <alignment horizontal="distributed" vertical="center"/>
    </xf>
    <xf numFmtId="0" fontId="0" fillId="0" borderId="20" xfId="0" applyBorder="1" applyAlignment="1">
      <alignment horizontal="distributed" vertical="center"/>
    </xf>
    <xf numFmtId="0" fontId="0" fillId="0" borderId="11" xfId="0" applyBorder="1" applyAlignment="1">
      <alignment horizontal="distributed" vertical="center"/>
    </xf>
    <xf numFmtId="49" fontId="19" fillId="0" borderId="7" xfId="0" applyNumberFormat="1" applyFont="1" applyBorder="1" applyAlignment="1">
      <alignment horizontal="left" vertical="center" wrapText="1" shrinkToFit="1"/>
    </xf>
    <xf numFmtId="49" fontId="19" fillId="0" borderId="6" xfId="0" applyNumberFormat="1" applyFont="1" applyBorder="1" applyAlignment="1">
      <alignment horizontal="left" vertical="center" wrapText="1" shrinkToFit="1"/>
    </xf>
    <xf numFmtId="0" fontId="19" fillId="0" borderId="5" xfId="0" applyFont="1" applyBorder="1" applyAlignment="1">
      <alignment horizontal="distributed" vertical="center" indent="1"/>
    </xf>
    <xf numFmtId="0" fontId="19" fillId="0" borderId="7" xfId="0" applyFont="1" applyBorder="1" applyAlignment="1">
      <alignment horizontal="distributed" vertical="center" indent="1"/>
    </xf>
    <xf numFmtId="0" fontId="19" fillId="0" borderId="6" xfId="0" applyFont="1" applyBorder="1" applyAlignment="1">
      <alignment horizontal="distributed" vertical="center" indent="1"/>
    </xf>
    <xf numFmtId="49" fontId="19" fillId="0" borderId="5" xfId="0" applyNumberFormat="1" applyFont="1" applyBorder="1" applyAlignment="1">
      <alignment horizontal="center" vertical="center" shrinkToFit="1"/>
    </xf>
    <xf numFmtId="49" fontId="19" fillId="0" borderId="7" xfId="0" applyNumberFormat="1" applyFont="1" applyBorder="1" applyAlignment="1">
      <alignment horizontal="center" vertical="center" shrinkToFit="1"/>
    </xf>
    <xf numFmtId="49" fontId="19" fillId="0" borderId="6" xfId="0" applyNumberFormat="1" applyFont="1" applyBorder="1" applyAlignment="1">
      <alignment horizontal="center" vertical="center" shrinkToFit="1"/>
    </xf>
    <xf numFmtId="49" fontId="19" fillId="0" borderId="5" xfId="0" applyNumberFormat="1" applyFont="1" applyBorder="1" applyAlignment="1">
      <alignment horizontal="left" vertical="center" wrapText="1" indent="1" shrinkToFit="1"/>
    </xf>
    <xf numFmtId="49" fontId="19" fillId="0" borderId="7" xfId="0" applyNumberFormat="1" applyFont="1" applyBorder="1" applyAlignment="1">
      <alignment horizontal="left" vertical="center" wrapText="1" indent="1" shrinkToFit="1"/>
    </xf>
    <xf numFmtId="49" fontId="19" fillId="0" borderId="6" xfId="0" applyNumberFormat="1" applyFont="1" applyBorder="1" applyAlignment="1">
      <alignment horizontal="left" vertical="center" wrapText="1" indent="1"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8" xfId="0" applyFont="1" applyBorder="1" applyAlignment="1">
      <alignment horizontal="center" vertical="center"/>
    </xf>
    <xf numFmtId="0" fontId="19" fillId="0" borderId="0" xfId="0" applyFont="1" applyAlignment="1">
      <alignment horizontal="center" vertical="center"/>
    </xf>
    <xf numFmtId="49" fontId="19" fillId="0" borderId="5" xfId="0" applyNumberFormat="1" applyFont="1" applyBorder="1" applyAlignment="1">
      <alignment horizontal="left" vertical="center" wrapText="1" shrinkToFit="1"/>
    </xf>
    <xf numFmtId="0" fontId="19" fillId="0" borderId="1" xfId="0" applyFont="1" applyBorder="1" applyAlignment="1">
      <alignment horizontal="center" vertical="center"/>
    </xf>
    <xf numFmtId="0" fontId="19" fillId="0" borderId="20" xfId="0" applyFont="1" applyBorder="1" applyAlignment="1">
      <alignment horizontal="center" vertical="center"/>
    </xf>
    <xf numFmtId="0" fontId="19" fillId="0" borderId="3" xfId="0" applyFont="1" applyBorder="1" applyAlignment="1">
      <alignment horizontal="center" vertical="center"/>
    </xf>
    <xf numFmtId="0" fontId="19" fillId="0" borderId="11" xfId="0" applyFont="1" applyBorder="1" applyAlignment="1">
      <alignment horizontal="center" vertical="center"/>
    </xf>
    <xf numFmtId="49" fontId="19" fillId="0" borderId="5" xfId="0" applyNumberFormat="1" applyFont="1" applyBorder="1" applyAlignment="1">
      <alignment horizontal="left" vertical="center" indent="1"/>
    </xf>
    <xf numFmtId="49" fontId="19" fillId="0" borderId="7" xfId="0" applyNumberFormat="1" applyFont="1" applyBorder="1" applyAlignment="1">
      <alignment horizontal="left" vertical="center" indent="1"/>
    </xf>
    <xf numFmtId="49" fontId="19" fillId="0" borderId="6" xfId="0" applyNumberFormat="1" applyFont="1" applyBorder="1" applyAlignment="1">
      <alignment horizontal="left" vertical="center" indent="1"/>
    </xf>
    <xf numFmtId="49" fontId="19" fillId="0" borderId="5" xfId="0" applyNumberFormat="1" applyFont="1" applyBorder="1" applyAlignment="1">
      <alignment horizontal="center" vertical="center" wrapText="1" shrinkToFit="1"/>
    </xf>
    <xf numFmtId="49" fontId="19" fillId="0" borderId="7" xfId="0" applyNumberFormat="1" applyFont="1" applyBorder="1" applyAlignment="1">
      <alignment horizontal="center" vertical="center" wrapText="1" shrinkToFit="1"/>
    </xf>
    <xf numFmtId="49" fontId="19" fillId="0" borderId="6" xfId="0" applyNumberFormat="1" applyFont="1" applyBorder="1" applyAlignment="1">
      <alignment horizontal="center" vertical="center" wrapText="1" shrinkToFit="1"/>
    </xf>
    <xf numFmtId="0" fontId="19" fillId="0" borderId="20" xfId="0" applyFont="1" applyBorder="1" applyAlignment="1">
      <alignment horizontal="distributed" vertical="center" wrapText="1"/>
    </xf>
    <xf numFmtId="0" fontId="19" fillId="0" borderId="0" xfId="0" applyFont="1" applyAlignment="1">
      <alignment horizontal="distributed" vertical="center" wrapText="1"/>
    </xf>
    <xf numFmtId="0" fontId="19" fillId="0" borderId="11" xfId="0" applyFont="1" applyBorder="1" applyAlignment="1">
      <alignment horizontal="distributed" vertical="center" wrapText="1"/>
    </xf>
    <xf numFmtId="0" fontId="0" fillId="0" borderId="0" xfId="0" applyAlignment="1">
      <alignment horizontal="distributed" vertical="center"/>
    </xf>
    <xf numFmtId="0" fontId="19" fillId="0" borderId="1"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23" fillId="0" borderId="0" xfId="0" applyFont="1" applyAlignment="1">
      <alignment horizontal="center" vertical="center"/>
    </xf>
    <xf numFmtId="0" fontId="19" fillId="0" borderId="11" xfId="0" applyFont="1" applyBorder="1" applyAlignment="1">
      <alignment horizontal="left" vertical="center"/>
    </xf>
    <xf numFmtId="0" fontId="21" fillId="0" borderId="0" xfId="0" applyFont="1" applyAlignment="1">
      <alignment horizontal="center" vertical="center"/>
    </xf>
    <xf numFmtId="176" fontId="14" fillId="0" borderId="0" xfId="0" applyNumberFormat="1" applyFont="1" applyAlignment="1">
      <alignment horizontal="center" vertical="center"/>
    </xf>
    <xf numFmtId="0" fontId="36" fillId="0" borderId="0" xfId="0" applyFont="1" applyAlignment="1">
      <alignment horizontal="distributed" vertical="center"/>
    </xf>
    <xf numFmtId="0" fontId="19" fillId="0" borderId="0" xfId="0" applyFont="1" applyAlignment="1">
      <alignment horizontal="distributed" vertical="center"/>
    </xf>
    <xf numFmtId="0" fontId="36" fillId="0" borderId="0" xfId="0" applyFont="1" applyAlignment="1">
      <alignment vertical="center" wrapText="1"/>
    </xf>
    <xf numFmtId="0" fontId="36" fillId="0" borderId="0" xfId="0" applyFont="1" applyAlignment="1">
      <alignment vertical="center" shrinkToFit="1"/>
    </xf>
    <xf numFmtId="0" fontId="9" fillId="0" borderId="0" xfId="0" applyFont="1" applyAlignment="1">
      <alignment horizontal="distributed" vertical="center"/>
    </xf>
    <xf numFmtId="49" fontId="36" fillId="0" borderId="0" xfId="0" applyNumberFormat="1" applyFont="1" applyAlignment="1">
      <alignment horizontal="left" vertical="center" shrinkToFi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19" fillId="0" borderId="2"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9" fillId="0" borderId="0" xfId="0" applyFont="1" applyAlignment="1">
      <alignment horizontal="distributed" vertical="top"/>
    </xf>
    <xf numFmtId="0" fontId="19" fillId="0" borderId="0" xfId="0" applyFont="1" applyAlignment="1">
      <alignment horizontal="distributed"/>
    </xf>
    <xf numFmtId="0" fontId="12" fillId="0" borderId="0" xfId="0" applyFont="1" applyAlignment="1">
      <alignment horizontal="center" vertical="center"/>
    </xf>
    <xf numFmtId="0" fontId="21" fillId="0" borderId="0" xfId="0" applyFont="1" applyAlignment="1">
      <alignment horizontal="distributed" vertical="top"/>
    </xf>
    <xf numFmtId="0" fontId="36" fillId="0" borderId="0" xfId="0" applyFont="1" applyAlignment="1">
      <alignment vertical="center" wrapText="1" shrinkToFit="1"/>
    </xf>
    <xf numFmtId="49" fontId="34" fillId="0" borderId="25" xfId="0" applyNumberFormat="1" applyFont="1" applyBorder="1" applyAlignment="1">
      <alignment horizontal="center" vertical="center" shrinkToFit="1"/>
    </xf>
    <xf numFmtId="49" fontId="34" fillId="0" borderId="26" xfId="0" applyNumberFormat="1" applyFont="1" applyBorder="1" applyAlignment="1">
      <alignment horizontal="center" vertical="center" shrinkToFit="1"/>
    </xf>
    <xf numFmtId="49" fontId="34" fillId="0" borderId="25" xfId="0" applyNumberFormat="1" applyFont="1" applyBorder="1" applyAlignment="1">
      <alignment horizontal="center" vertical="center"/>
    </xf>
    <xf numFmtId="49" fontId="34" fillId="0" borderId="26" xfId="0" applyNumberFormat="1" applyFont="1" applyBorder="1" applyAlignment="1">
      <alignment horizontal="center" vertical="center"/>
    </xf>
    <xf numFmtId="49" fontId="34" fillId="0" borderId="27" xfId="0" applyNumberFormat="1" applyFont="1" applyBorder="1" applyAlignment="1">
      <alignment horizontal="center" vertical="center"/>
    </xf>
    <xf numFmtId="49" fontId="34" fillId="0" borderId="25" xfId="0" applyNumberFormat="1" applyFont="1" applyBorder="1" applyAlignment="1">
      <alignment horizontal="center" vertical="center" wrapText="1"/>
    </xf>
    <xf numFmtId="49" fontId="34" fillId="0" borderId="26" xfId="0" applyNumberFormat="1" applyFont="1" applyBorder="1" applyAlignment="1">
      <alignment horizontal="center" vertical="center" wrapText="1"/>
    </xf>
    <xf numFmtId="49" fontId="34" fillId="0" borderId="27" xfId="0" applyNumberFormat="1" applyFont="1" applyBorder="1" applyAlignment="1">
      <alignment horizontal="center" vertical="center" wrapText="1"/>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5" fillId="0" borderId="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3" fillId="0" borderId="7" xfId="0" applyFont="1" applyBorder="1" applyAlignment="1">
      <alignment horizontal="distributed" vertical="center"/>
    </xf>
    <xf numFmtId="0" fontId="41" fillId="0" borderId="5" xfId="0" applyFont="1" applyBorder="1" applyAlignment="1">
      <alignment horizontal="left" vertical="center" wrapText="1" indent="1"/>
    </xf>
    <xf numFmtId="0" fontId="41" fillId="0" borderId="7" xfId="0" applyFont="1" applyBorder="1" applyAlignment="1">
      <alignment horizontal="left" vertical="center" wrapText="1" indent="1"/>
    </xf>
    <xf numFmtId="0" fontId="41" fillId="0" borderId="6" xfId="0" applyFont="1" applyBorder="1" applyAlignment="1">
      <alignment horizontal="left" vertical="center" wrapText="1" indent="1"/>
    </xf>
    <xf numFmtId="0" fontId="3" fillId="0" borderId="6" xfId="0" applyFont="1" applyBorder="1" applyAlignment="1">
      <alignment horizontal="distributed" vertical="center"/>
    </xf>
    <xf numFmtId="0" fontId="3" fillId="0" borderId="20" xfId="0" applyFont="1" applyBorder="1" applyAlignment="1">
      <alignment horizontal="distributed"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41" fillId="0" borderId="7" xfId="0" applyFont="1" applyBorder="1" applyAlignment="1">
      <alignment horizontal="left" vertical="center" wrapText="1"/>
    </xf>
    <xf numFmtId="0" fontId="41" fillId="0" borderId="6" xfId="0" applyFont="1" applyBorder="1" applyAlignment="1">
      <alignment horizontal="left" vertical="center" wrapText="1"/>
    </xf>
    <xf numFmtId="0" fontId="3" fillId="0" borderId="0" xfId="0" applyFont="1" applyAlignment="1">
      <alignment horizontal="distributed" vertical="center"/>
    </xf>
    <xf numFmtId="0" fontId="3" fillId="0" borderId="1"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1" xfId="0" applyFont="1" applyBorder="1" applyAlignment="1">
      <alignment horizontal="left" vertical="center" shrinkToFit="1"/>
    </xf>
    <xf numFmtId="0" fontId="41" fillId="0" borderId="20" xfId="0" applyFont="1" applyBorder="1" applyAlignment="1">
      <alignment horizontal="left" vertical="center" wrapText="1"/>
    </xf>
    <xf numFmtId="0" fontId="41" fillId="0" borderId="2" xfId="0" applyFont="1" applyBorder="1" applyAlignment="1">
      <alignment horizontal="left" vertical="center" wrapText="1"/>
    </xf>
    <xf numFmtId="49" fontId="41" fillId="0" borderId="11" xfId="0" applyNumberFormat="1" applyFont="1" applyBorder="1" applyAlignment="1">
      <alignment horizontal="left" vertical="center" wrapText="1"/>
    </xf>
    <xf numFmtId="49" fontId="41" fillId="0" borderId="4" xfId="0" applyNumberFormat="1"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41" fillId="0" borderId="1" xfId="0" applyFont="1" applyBorder="1" applyAlignment="1">
      <alignment horizontal="left" vertical="center" wrapText="1" indent="1"/>
    </xf>
    <xf numFmtId="0" fontId="41" fillId="0" borderId="20" xfId="0" applyFont="1" applyBorder="1" applyAlignment="1">
      <alignment horizontal="left" vertical="center" wrapText="1" indent="1"/>
    </xf>
    <xf numFmtId="0" fontId="41" fillId="0" borderId="2" xfId="0" applyFont="1" applyBorder="1" applyAlignment="1">
      <alignment horizontal="left" vertical="center" wrapText="1" indent="1"/>
    </xf>
    <xf numFmtId="0" fontId="41" fillId="0" borderId="3" xfId="0" applyFont="1" applyBorder="1" applyAlignment="1">
      <alignment horizontal="left" vertical="center" wrapText="1" indent="1"/>
    </xf>
    <xf numFmtId="0" fontId="41" fillId="0" borderId="11" xfId="0" applyFont="1" applyBorder="1" applyAlignment="1">
      <alignment horizontal="left" vertical="center" wrapText="1" indent="1"/>
    </xf>
    <xf numFmtId="0" fontId="41" fillId="0" borderId="4" xfId="0" applyFont="1" applyBorder="1" applyAlignment="1">
      <alignment horizontal="left" vertical="center" wrapText="1" indent="1"/>
    </xf>
    <xf numFmtId="0" fontId="4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11" xfId="0" applyFont="1" applyBorder="1" applyAlignment="1">
      <alignment horizontal="left" vertical="center" wrapText="1"/>
    </xf>
    <xf numFmtId="0" fontId="41" fillId="0" borderId="4" xfId="0" applyFont="1" applyBorder="1" applyAlignment="1">
      <alignment horizontal="left" vertical="center" wrapText="1"/>
    </xf>
    <xf numFmtId="177" fontId="41" fillId="0" borderId="7" xfId="0" applyNumberFormat="1" applyFont="1" applyBorder="1" applyAlignment="1">
      <alignment horizontal="center" vertical="center"/>
    </xf>
    <xf numFmtId="177" fontId="32" fillId="0" borderId="20" xfId="0" applyNumberFormat="1" applyFont="1" applyBorder="1" applyAlignment="1">
      <alignment horizontal="center" vertical="center"/>
    </xf>
    <xf numFmtId="176" fontId="41" fillId="0" borderId="1" xfId="0" applyNumberFormat="1" applyFont="1" applyBorder="1" applyAlignment="1">
      <alignment horizontal="left" vertical="center" wrapText="1"/>
    </xf>
    <xf numFmtId="176" fontId="41" fillId="0" borderId="20" xfId="0" applyNumberFormat="1" applyFont="1" applyBorder="1" applyAlignment="1">
      <alignment horizontal="left" vertical="center" wrapText="1"/>
    </xf>
    <xf numFmtId="176" fontId="41" fillId="0" borderId="2" xfId="0" applyNumberFormat="1" applyFont="1" applyBorder="1" applyAlignment="1">
      <alignment horizontal="left" vertical="center" wrapText="1"/>
    </xf>
    <xf numFmtId="176" fontId="41" fillId="0" borderId="3" xfId="0" applyNumberFormat="1" applyFont="1" applyBorder="1" applyAlignment="1">
      <alignment horizontal="left" vertical="center" wrapText="1"/>
    </xf>
    <xf numFmtId="176" fontId="41" fillId="0" borderId="11" xfId="0" applyNumberFormat="1" applyFont="1" applyBorder="1" applyAlignment="1">
      <alignment horizontal="left" vertical="center" wrapText="1"/>
    </xf>
    <xf numFmtId="176" fontId="41" fillId="0" borderId="4" xfId="0" applyNumberFormat="1" applyFont="1" applyBorder="1" applyAlignment="1">
      <alignment horizontal="left" vertical="center" wrapText="1"/>
    </xf>
    <xf numFmtId="177" fontId="32" fillId="0" borderId="11" xfId="0" applyNumberFormat="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6" xfId="0" applyNumberFormat="1" applyFont="1" applyBorder="1" applyAlignment="1">
      <alignment horizontal="center" vertical="center"/>
    </xf>
    <xf numFmtId="177" fontId="41" fillId="0" borderId="20" xfId="0" applyNumberFormat="1" applyFont="1" applyBorder="1" applyAlignment="1">
      <alignment horizontal="center" vertical="center"/>
    </xf>
    <xf numFmtId="177" fontId="41" fillId="0" borderId="11"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distributed"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distributed" vertical="top"/>
    </xf>
    <xf numFmtId="0" fontId="41" fillId="0" borderId="0" xfId="0" applyFont="1" applyAlignment="1">
      <alignment vertical="center" shrinkToFit="1"/>
    </xf>
    <xf numFmtId="49" fontId="41" fillId="0" borderId="0" xfId="0" applyNumberFormat="1" applyFont="1" applyAlignment="1">
      <alignment horizontal="left" vertical="center" shrinkToFit="1"/>
    </xf>
    <xf numFmtId="57" fontId="6" fillId="0" borderId="15" xfId="0" applyNumberFormat="1" applyFont="1" applyBorder="1" applyAlignment="1">
      <alignment horizontal="center" vertical="top" wrapText="1"/>
    </xf>
    <xf numFmtId="57" fontId="6" fillId="0" borderId="0" xfId="0" applyNumberFormat="1" applyFont="1" applyAlignment="1">
      <alignment horizontal="center" vertical="top" wrapText="1"/>
    </xf>
    <xf numFmtId="0" fontId="17" fillId="0" borderId="15" xfId="0" applyFont="1" applyBorder="1" applyAlignment="1">
      <alignment horizontal="center" vertical="top" shrinkToFit="1"/>
    </xf>
    <xf numFmtId="0" fontId="17" fillId="0" borderId="0" xfId="0" applyFont="1" applyAlignment="1">
      <alignment horizontal="center" vertical="top" shrinkToFit="1"/>
    </xf>
    <xf numFmtId="0" fontId="17" fillId="0" borderId="15" xfId="0" applyFont="1" applyBorder="1" applyAlignment="1">
      <alignment horizontal="center" vertical="top"/>
    </xf>
    <xf numFmtId="0" fontId="17" fillId="0" borderId="0" xfId="0" applyFont="1" applyAlignment="1">
      <alignment horizontal="center" vertical="top"/>
    </xf>
    <xf numFmtId="0" fontId="41" fillId="0" borderId="0" xfId="0" applyFont="1" applyAlignment="1">
      <alignment horizontal="distributed" vertical="center"/>
    </xf>
    <xf numFmtId="0" fontId="3" fillId="0" borderId="0" xfId="0" applyFont="1" applyAlignment="1">
      <alignment horizontal="distributed" vertical="center" wrapText="1"/>
    </xf>
    <xf numFmtId="0" fontId="6" fillId="0" borderId="0" xfId="0" applyFont="1" applyAlignment="1">
      <alignment horizontal="center" vertical="top" wrapText="1"/>
    </xf>
    <xf numFmtId="0" fontId="6" fillId="0" borderId="15" xfId="0" applyFont="1" applyBorder="1" applyAlignment="1">
      <alignment horizontal="center" vertical="top" wrapText="1"/>
    </xf>
    <xf numFmtId="49" fontId="6" fillId="0" borderId="15" xfId="0" applyNumberFormat="1" applyFont="1" applyBorder="1" applyAlignment="1">
      <alignment horizontal="center"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4" xfId="0" applyFont="1" applyBorder="1" applyAlignment="1">
      <alignment vertical="top" wrapTex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22" fillId="0" borderId="17" xfId="0" applyFont="1" applyBorder="1" applyAlignment="1">
      <alignment horizontal="center" vertical="center"/>
    </xf>
    <xf numFmtId="177" fontId="32" fillId="0" borderId="0" xfId="0" applyNumberFormat="1"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15" fillId="0" borderId="15" xfId="0" applyFont="1" applyBorder="1" applyAlignment="1">
      <alignment horizontal="left" vertical="center"/>
    </xf>
    <xf numFmtId="0" fontId="18" fillId="0" borderId="17" xfId="0" applyFont="1" applyBorder="1" applyAlignment="1">
      <alignment horizontal="center" vertical="center"/>
    </xf>
    <xf numFmtId="0" fontId="23" fillId="0" borderId="18" xfId="0" applyFont="1" applyBorder="1" applyAlignment="1">
      <alignment horizontal="center" vertical="center"/>
    </xf>
    <xf numFmtId="0" fontId="21" fillId="0" borderId="18" xfId="0" applyFont="1" applyBorder="1" applyAlignment="1">
      <alignment horizontal="center" vertical="center"/>
    </xf>
    <xf numFmtId="177" fontId="41" fillId="0" borderId="0" xfId="0" applyNumberFormat="1" applyFont="1" applyAlignment="1">
      <alignment horizontal="center" vertical="center"/>
    </xf>
    <xf numFmtId="0" fontId="31" fillId="0" borderId="0" xfId="0" applyFont="1" applyAlignment="1">
      <alignment horizontal="distributed" vertical="center"/>
    </xf>
    <xf numFmtId="0" fontId="9" fillId="0" borderId="11" xfId="0" applyFont="1" applyBorder="1" applyAlignment="1">
      <alignment horizontal="left" vertical="center"/>
    </xf>
    <xf numFmtId="0" fontId="9" fillId="0" borderId="20" xfId="0" applyFont="1" applyBorder="1" applyAlignment="1">
      <alignment horizontal="distributed" vertical="center"/>
    </xf>
    <xf numFmtId="0" fontId="29" fillId="0" borderId="20" xfId="0" applyFont="1" applyBorder="1" applyAlignment="1">
      <alignment horizontal="distributed" vertical="center"/>
    </xf>
    <xf numFmtId="0" fontId="29" fillId="0" borderId="11" xfId="0" applyFont="1" applyBorder="1" applyAlignment="1">
      <alignment horizontal="distributed" vertical="center"/>
    </xf>
    <xf numFmtId="0" fontId="9" fillId="0" borderId="5" xfId="0" applyFont="1" applyBorder="1" applyAlignment="1">
      <alignment horizontal="distributed" vertical="center" indent="1"/>
    </xf>
    <xf numFmtId="0" fontId="9" fillId="0" borderId="7" xfId="0" applyFont="1" applyBorder="1" applyAlignment="1">
      <alignment horizontal="distributed" vertical="center" indent="1"/>
    </xf>
    <xf numFmtId="0" fontId="9" fillId="0" borderId="6" xfId="0" applyFont="1" applyBorder="1" applyAlignment="1">
      <alignment horizontal="distributed" vertical="center" indent="1"/>
    </xf>
    <xf numFmtId="49" fontId="41" fillId="0" borderId="5" xfId="0" applyNumberFormat="1" applyFont="1" applyBorder="1" applyAlignment="1">
      <alignment horizontal="left" vertical="center" indent="1" shrinkToFit="1"/>
    </xf>
    <xf numFmtId="49" fontId="41" fillId="0" borderId="7" xfId="0" applyNumberFormat="1" applyFont="1" applyBorder="1" applyAlignment="1">
      <alignment horizontal="left" vertical="center" indent="1" shrinkToFit="1"/>
    </xf>
    <xf numFmtId="49" fontId="41" fillId="0" borderId="6" xfId="0" applyNumberFormat="1" applyFont="1" applyBorder="1" applyAlignment="1">
      <alignment horizontal="left" vertical="center" indent="1" shrinkToFit="1"/>
    </xf>
    <xf numFmtId="0" fontId="9" fillId="0" borderId="8" xfId="0" applyFont="1" applyBorder="1" applyAlignment="1">
      <alignment horizontal="center" vertical="center"/>
    </xf>
    <xf numFmtId="0" fontId="9" fillId="0" borderId="0" xfId="0" applyFont="1" applyAlignment="1">
      <alignment horizontal="center" vertical="center"/>
    </xf>
    <xf numFmtId="49" fontId="9" fillId="0" borderId="5" xfId="0" applyNumberFormat="1" applyFont="1" applyBorder="1" applyAlignment="1">
      <alignment horizontal="center" vertical="center" shrinkToFit="1"/>
    </xf>
    <xf numFmtId="49" fontId="9" fillId="0" borderId="7" xfId="0" applyNumberFormat="1" applyFont="1" applyBorder="1" applyAlignment="1">
      <alignment horizontal="center" vertical="center" shrinkToFit="1"/>
    </xf>
    <xf numFmtId="49" fontId="9" fillId="0" borderId="6" xfId="0" applyNumberFormat="1" applyFont="1" applyBorder="1" applyAlignment="1">
      <alignment horizontal="center" vertical="center" shrinkToFit="1"/>
    </xf>
    <xf numFmtId="49" fontId="34" fillId="0" borderId="7" xfId="0" applyNumberFormat="1" applyFont="1" applyBorder="1" applyAlignment="1">
      <alignment horizontal="left" vertical="center" wrapText="1" shrinkToFit="1"/>
    </xf>
    <xf numFmtId="49" fontId="34" fillId="0" borderId="6" xfId="0" applyNumberFormat="1" applyFont="1" applyBorder="1" applyAlignment="1">
      <alignment horizontal="left" vertical="center" wrapText="1" shrinkToFit="1"/>
    </xf>
    <xf numFmtId="49" fontId="34" fillId="0" borderId="5" xfId="0" applyNumberFormat="1" applyFont="1" applyBorder="1" applyAlignment="1">
      <alignment horizontal="center" vertical="center" wrapText="1" shrinkToFit="1"/>
    </xf>
    <xf numFmtId="49" fontId="34" fillId="0" borderId="7" xfId="0" applyNumberFormat="1" applyFont="1" applyBorder="1" applyAlignment="1">
      <alignment horizontal="center" vertical="center" wrapText="1" shrinkToFit="1"/>
    </xf>
    <xf numFmtId="49" fontId="34" fillId="0" borderId="6" xfId="0" applyNumberFormat="1" applyFont="1" applyBorder="1" applyAlignment="1">
      <alignment horizontal="center" vertical="center" wrapText="1" shrinkToFit="1"/>
    </xf>
    <xf numFmtId="49" fontId="34" fillId="0" borderId="5" xfId="0" applyNumberFormat="1" applyFont="1" applyBorder="1" applyAlignment="1">
      <alignment horizontal="left" vertical="center" wrapText="1" shrinkToFit="1"/>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49" fontId="9" fillId="0" borderId="5" xfId="0" applyNumberFormat="1" applyFont="1" applyBorder="1" applyAlignment="1">
      <alignment horizontal="left" vertical="center" indent="1"/>
    </xf>
    <xf numFmtId="49" fontId="9" fillId="0" borderId="7" xfId="0" applyNumberFormat="1" applyFont="1" applyBorder="1" applyAlignment="1">
      <alignment horizontal="left" vertical="center" indent="1"/>
    </xf>
    <xf numFmtId="49" fontId="9" fillId="0" borderId="6" xfId="0" applyNumberFormat="1" applyFont="1" applyBorder="1" applyAlignment="1">
      <alignment horizontal="left" vertical="center" indent="1"/>
    </xf>
    <xf numFmtId="0" fontId="9" fillId="0" borderId="20" xfId="0" applyFont="1" applyBorder="1" applyAlignment="1">
      <alignment horizontal="distributed" vertical="center" wrapText="1"/>
    </xf>
    <xf numFmtId="0" fontId="9" fillId="0" borderId="0" xfId="0" applyFont="1" applyAlignment="1">
      <alignment horizontal="distributed" vertical="center" wrapText="1"/>
    </xf>
    <xf numFmtId="0" fontId="9" fillId="0" borderId="11" xfId="0" applyFont="1" applyBorder="1" applyAlignment="1">
      <alignment horizontal="distributed" vertical="center" wrapText="1"/>
    </xf>
    <xf numFmtId="0" fontId="29" fillId="0" borderId="0" xfId="0" applyFont="1" applyAlignment="1">
      <alignment horizontal="distributed" vertical="center"/>
    </xf>
    <xf numFmtId="0" fontId="9" fillId="0" borderId="1" xfId="0" applyFont="1" applyBorder="1" applyAlignment="1">
      <alignment horizontal="distributed" vertical="center" indent="1"/>
    </xf>
    <xf numFmtId="0" fontId="9" fillId="0" borderId="20" xfId="0" applyFont="1" applyBorder="1" applyAlignment="1">
      <alignment horizontal="distributed" vertical="center" indent="1"/>
    </xf>
    <xf numFmtId="0" fontId="9" fillId="0" borderId="2" xfId="0" applyFont="1" applyBorder="1" applyAlignment="1">
      <alignment horizontal="distributed" vertical="center" indent="1"/>
    </xf>
    <xf numFmtId="0" fontId="29" fillId="0" borderId="3" xfId="0" applyFont="1" applyBorder="1" applyAlignment="1">
      <alignment horizontal="distributed" vertical="center" indent="1"/>
    </xf>
    <xf numFmtId="0" fontId="29" fillId="0" borderId="11" xfId="0" applyFont="1" applyBorder="1" applyAlignment="1">
      <alignment horizontal="distributed" vertical="center" indent="1"/>
    </xf>
    <xf numFmtId="0" fontId="29" fillId="0" borderId="4" xfId="0" applyFont="1" applyBorder="1" applyAlignment="1">
      <alignment horizontal="distributed" vertical="center" indent="1"/>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27" xfId="0" applyFont="1" applyBorder="1" applyAlignment="1">
      <alignment horizontal="center" vertical="center"/>
    </xf>
    <xf numFmtId="176" fontId="14" fillId="0" borderId="0" xfId="0" applyNumberFormat="1" applyFont="1" applyAlignment="1">
      <alignment horizontal="right" vertical="center"/>
    </xf>
    <xf numFmtId="0" fontId="32" fillId="0" borderId="0" xfId="0" applyFont="1" applyAlignment="1">
      <alignment horizontal="distributed" vertical="center"/>
    </xf>
    <xf numFmtId="0" fontId="9" fillId="0" borderId="0" xfId="0" applyFont="1" applyAlignment="1">
      <alignment horizontal="distributed" vertical="top"/>
    </xf>
    <xf numFmtId="0" fontId="9" fillId="0" borderId="0" xfId="0" applyFont="1" applyAlignment="1">
      <alignment horizontal="distributed"/>
    </xf>
    <xf numFmtId="0" fontId="15" fillId="0" borderId="20" xfId="0" applyFont="1" applyBorder="1" applyAlignment="1">
      <alignment vertical="center"/>
    </xf>
    <xf numFmtId="0" fontId="15" fillId="0" borderId="2" xfId="0" applyFont="1" applyBorder="1" applyAlignment="1">
      <alignment vertical="center"/>
    </xf>
    <xf numFmtId="0" fontId="15" fillId="0" borderId="11" xfId="0" applyFont="1" applyBorder="1" applyAlignment="1">
      <alignment vertical="center"/>
    </xf>
    <xf numFmtId="0" fontId="15" fillId="0" borderId="4" xfId="0" applyFont="1" applyBorder="1" applyAlignment="1">
      <alignment vertical="center"/>
    </xf>
    <xf numFmtId="0" fontId="41" fillId="0" borderId="20" xfId="0" applyFont="1" applyBorder="1" applyAlignment="1">
      <alignment vertical="center"/>
    </xf>
    <xf numFmtId="0" fontId="41" fillId="0" borderId="2" xfId="0" applyFont="1" applyBorder="1" applyAlignment="1">
      <alignment vertical="center"/>
    </xf>
    <xf numFmtId="0" fontId="41" fillId="0" borderId="11" xfId="0" applyFont="1" applyBorder="1" applyAlignment="1">
      <alignment vertical="center"/>
    </xf>
    <xf numFmtId="0" fontId="41" fillId="0" borderId="4" xfId="0" applyFont="1" applyBorder="1" applyAlignment="1">
      <alignment vertical="center"/>
    </xf>
  </cellXfs>
  <cellStyles count="1">
    <cellStyle name="標準" xfId="0" builtinId="0"/>
  </cellStyles>
  <dxfs count="38">
    <dxf>
      <numFmt numFmtId="179" formatCode="&quot;元&quot;"/>
    </dxf>
    <dxf>
      <font>
        <color theme="0" tint="-0.24994659260841701"/>
      </font>
      <numFmt numFmtId="180" formatCode=";;;&quot;○○○-○○○○-○○○○&quot;"/>
    </dxf>
    <dxf>
      <font>
        <color theme="0" tint="-0.24994659260841701"/>
      </font>
      <numFmt numFmtId="181" formatCode=";;;&quot;○○県○○市○○△-△-△&quot;"/>
    </dxf>
    <dxf>
      <numFmt numFmtId="179" formatCode="&quot;元&quot;"/>
    </dxf>
    <dxf>
      <font>
        <color theme="0" tint="-0.24994659260841701"/>
      </font>
      <numFmt numFmtId="180" formatCode=";;;&quot;○○○-○○○○-○○○○&quot;"/>
    </dxf>
    <dxf>
      <font>
        <color theme="0" tint="-0.24994659260841701"/>
      </font>
      <numFmt numFmtId="181" formatCode=";;;&quot;○○県○○市○○△-△-△&quot;"/>
    </dxf>
    <dxf>
      <font>
        <color theme="0" tint="-0.34998626667073579"/>
      </font>
      <numFmt numFmtId="182" formatCode=";;;&quot;○○○－○○○－○○○○&quot;"/>
    </dxf>
    <dxf>
      <font>
        <color theme="0" tint="-0.34998626667073579"/>
      </font>
      <numFmt numFmtId="183" formatCode=";;;&quot;○○県○○市○○△－△－△&quot;"/>
    </dxf>
    <dxf>
      <font>
        <color theme="0" tint="-0.24994659260841701"/>
      </font>
      <numFmt numFmtId="180" formatCode=";;;&quot;○○○-○○○○-○○○○&quot;"/>
    </dxf>
    <dxf>
      <font>
        <color theme="0" tint="-0.24994659260841701"/>
      </font>
      <numFmt numFmtId="181" formatCode=";;;&quot;○○県○○市○○△-△-△&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numFmt numFmtId="179" formatCode="&quot;元&quot;"/>
    </dxf>
    <dxf>
      <font>
        <color theme="0" tint="-0.24994659260841701"/>
      </font>
      <numFmt numFmtId="180" formatCode=";;;&quot;○○○-○○○○-○○○○&quot;"/>
    </dxf>
    <dxf>
      <font>
        <color theme="0" tint="-0.24994659260841701"/>
      </font>
      <numFmt numFmtId="181" formatCode=";;;&quot;○○県○○市○○△-△-△&quot;"/>
    </dxf>
    <dxf>
      <numFmt numFmtId="179" formatCode="&quot;元&quot;"/>
    </dxf>
    <dxf>
      <font>
        <color theme="0" tint="-0.24994659260841701"/>
      </font>
      <numFmt numFmtId="180" formatCode=";;;&quot;○○○-○○○○-○○○○&quot;"/>
    </dxf>
    <dxf>
      <font>
        <color theme="0" tint="-0.24994659260841701"/>
      </font>
      <numFmt numFmtId="181" formatCode=";;;&quot;○○県○○市○○△-△-△&quot;"/>
    </dxf>
    <dxf>
      <fill>
        <patternFill>
          <bgColor rgb="FFFFFF00"/>
        </patternFill>
      </fill>
    </dxf>
    <dxf>
      <fill>
        <patternFill>
          <bgColor rgb="FFFFFF00"/>
        </patternFill>
      </fill>
    </dxf>
    <dxf>
      <fill>
        <patternFill>
          <bgColor rgb="FFFFFF00"/>
        </patternFill>
      </fill>
    </dxf>
    <dxf>
      <numFmt numFmtId="179" formatCode="&quot;元&quot;"/>
    </dxf>
    <dxf>
      <font>
        <color theme="0" tint="-0.34998626667073579"/>
      </font>
      <numFmt numFmtId="182" formatCode=";;;&quot;○○○－○○○－○○○○&quot;"/>
    </dxf>
    <dxf>
      <font>
        <color theme="0" tint="-0.34998626667073579"/>
      </font>
      <numFmt numFmtId="183" formatCode=";;;&quot;○○県○○市○○△－△－△&quot;"/>
    </dxf>
    <dxf>
      <font>
        <color theme="0" tint="-0.24994659260841701"/>
      </font>
      <numFmt numFmtId="180" formatCode=";;;&quot;○○○-○○○○-○○○○&quot;"/>
    </dxf>
    <dxf>
      <font>
        <color theme="0" tint="-0.24994659260841701"/>
      </font>
      <numFmt numFmtId="181" formatCode=";;;&quot;○○県○○市○○△-△-△&quot;"/>
    </dxf>
    <dxf>
      <numFmt numFmtId="178" formatCode="&quot;令和&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fill>
        <patternFill>
          <bgColor rgb="FFFF7C80"/>
        </patternFill>
      </fill>
    </dxf>
  </dxfs>
  <tableStyles count="0" defaultTableStyle="TableStyleMedium9" defaultPivotStyle="PivotStyleLight16"/>
  <colors>
    <mruColors>
      <color rgb="FF0066FF"/>
      <color rgb="FF5A3471"/>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checked="Checked" fmlaLink="$AV$76" lockText="1" noThreeD="1"/>
</file>

<file path=xl/ctrlProps/ctrlProp11.xml><?xml version="1.0" encoding="utf-8"?>
<formControlPr xmlns="http://schemas.microsoft.com/office/spreadsheetml/2009/9/main" objectType="CheckBox" fmlaLink="$AO$76" lockText="1" noThreeD="1"/>
</file>

<file path=xl/ctrlProps/ctrlProp12.xml><?xml version="1.0" encoding="utf-8"?>
<formControlPr xmlns="http://schemas.microsoft.com/office/spreadsheetml/2009/9/main" objectType="CheckBox" fmlaLink="$AO$76"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O$76" lockText="1" noThreeD="1"/>
</file>

<file path=xl/ctrlProps/ctrlProp8.xml><?xml version="1.0" encoding="utf-8"?>
<formControlPr xmlns="http://schemas.microsoft.com/office/spreadsheetml/2009/9/main" objectType="CheckBox" checked="Checked" fmlaLink="$AP$76" lockText="1" noThreeD="1"/>
</file>

<file path=xl/ctrlProps/ctrlProp9.xml><?xml version="1.0" encoding="utf-8"?>
<formControlPr xmlns="http://schemas.microsoft.com/office/spreadsheetml/2009/9/main" objectType="CheckBox" fmlaLink="$AU$7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108</xdr:row>
          <xdr:rowOff>69850</xdr:rowOff>
        </xdr:from>
        <xdr:to>
          <xdr:col>20</xdr:col>
          <xdr:colOff>88900</xdr:colOff>
          <xdr:row>108</xdr:row>
          <xdr:rowOff>279400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0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108</xdr:row>
          <xdr:rowOff>69850</xdr:rowOff>
        </xdr:from>
        <xdr:to>
          <xdr:col>24</xdr:col>
          <xdr:colOff>88900</xdr:colOff>
          <xdr:row>108</xdr:row>
          <xdr:rowOff>279400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0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109</xdr:row>
          <xdr:rowOff>69850</xdr:rowOff>
        </xdr:from>
        <xdr:to>
          <xdr:col>20</xdr:col>
          <xdr:colOff>88900</xdr:colOff>
          <xdr:row>109</xdr:row>
          <xdr:rowOff>279400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0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109</xdr:row>
          <xdr:rowOff>69850</xdr:rowOff>
        </xdr:from>
        <xdr:to>
          <xdr:col>24</xdr:col>
          <xdr:colOff>88900</xdr:colOff>
          <xdr:row>109</xdr:row>
          <xdr:rowOff>279400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0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89</xdr:row>
          <xdr:rowOff>69850</xdr:rowOff>
        </xdr:from>
        <xdr:to>
          <xdr:col>14</xdr:col>
          <xdr:colOff>88900</xdr:colOff>
          <xdr:row>89</xdr:row>
          <xdr:rowOff>279400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0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111</xdr:row>
          <xdr:rowOff>25400</xdr:rowOff>
        </xdr:from>
        <xdr:to>
          <xdr:col>12</xdr:col>
          <xdr:colOff>76200</xdr:colOff>
          <xdr:row>111</xdr:row>
          <xdr:rowOff>228600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0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177800</xdr:colOff>
      <xdr:row>82</xdr:row>
      <xdr:rowOff>82550</xdr:rowOff>
    </xdr:from>
    <xdr:to>
      <xdr:col>32</xdr:col>
      <xdr:colOff>472756</xdr:colOff>
      <xdr:row>84</xdr:row>
      <xdr:rowOff>12707</xdr:rowOff>
    </xdr:to>
    <xdr:sp macro="" textlink="">
      <xdr:nvSpPr>
        <xdr:cNvPr id="2" name="円/楕円 6">
          <a:extLst>
            <a:ext uri="{FF2B5EF4-FFF2-40B4-BE49-F238E27FC236}">
              <a16:creationId xmlns:a16="http://schemas.microsoft.com/office/drawing/2014/main" id="{F1D293D4-541C-4711-AAA9-54BE7CF20720}"/>
            </a:ext>
          </a:extLst>
        </xdr:cNvPr>
        <xdr:cNvSpPr/>
      </xdr:nvSpPr>
      <xdr:spPr>
        <a:xfrm>
          <a:off x="6102350" y="4191000"/>
          <a:ext cx="2180906" cy="27305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solidFill>
              <a:sysClr val="windowText" lastClr="000000"/>
            </a:solidFill>
          </a:endParaRPr>
        </a:p>
      </xdr:txBody>
    </xdr:sp>
    <xdr:clientData/>
  </xdr:twoCellAnchor>
  <xdr:twoCellAnchor>
    <xdr:from>
      <xdr:col>29</xdr:col>
      <xdr:colOff>165100</xdr:colOff>
      <xdr:row>84</xdr:row>
      <xdr:rowOff>82550</xdr:rowOff>
    </xdr:from>
    <xdr:to>
      <xdr:col>34</xdr:col>
      <xdr:colOff>260350</xdr:colOff>
      <xdr:row>85</xdr:row>
      <xdr:rowOff>127007</xdr:rowOff>
    </xdr:to>
    <xdr:sp macro="" textlink="">
      <xdr:nvSpPr>
        <xdr:cNvPr id="5" name="円/楕円 6">
          <a:extLst>
            <a:ext uri="{FF2B5EF4-FFF2-40B4-BE49-F238E27FC236}">
              <a16:creationId xmlns:a16="http://schemas.microsoft.com/office/drawing/2014/main" id="{4C47A93F-7BDE-4A84-B79A-EC43DC31A38C}"/>
            </a:ext>
          </a:extLst>
        </xdr:cNvPr>
        <xdr:cNvSpPr/>
      </xdr:nvSpPr>
      <xdr:spPr>
        <a:xfrm>
          <a:off x="6089650" y="4533900"/>
          <a:ext cx="3238500" cy="273057"/>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25400</xdr:colOff>
          <xdr:row>111</xdr:row>
          <xdr:rowOff>12700</xdr:rowOff>
        </xdr:from>
        <xdr:to>
          <xdr:col>20</xdr:col>
          <xdr:colOff>69850</xdr:colOff>
          <xdr:row>111</xdr:row>
          <xdr:rowOff>222250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4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111</xdr:row>
          <xdr:rowOff>0</xdr:rowOff>
        </xdr:from>
        <xdr:to>
          <xdr:col>24</xdr:col>
          <xdr:colOff>69850</xdr:colOff>
          <xdr:row>111</xdr:row>
          <xdr:rowOff>222250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4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112</xdr:row>
          <xdr:rowOff>12700</xdr:rowOff>
        </xdr:from>
        <xdr:to>
          <xdr:col>20</xdr:col>
          <xdr:colOff>69850</xdr:colOff>
          <xdr:row>112</xdr:row>
          <xdr:rowOff>222250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4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112</xdr:row>
          <xdr:rowOff>0</xdr:rowOff>
        </xdr:from>
        <xdr:to>
          <xdr:col>24</xdr:col>
          <xdr:colOff>69850</xdr:colOff>
          <xdr:row>112</xdr:row>
          <xdr:rowOff>222250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4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88</xdr:row>
          <xdr:rowOff>12700</xdr:rowOff>
        </xdr:from>
        <xdr:to>
          <xdr:col>14</xdr:col>
          <xdr:colOff>69850</xdr:colOff>
          <xdr:row>88</xdr:row>
          <xdr:rowOff>222250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4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114</xdr:row>
          <xdr:rowOff>31750</xdr:rowOff>
        </xdr:from>
        <xdr:to>
          <xdr:col>12</xdr:col>
          <xdr:colOff>88900</xdr:colOff>
          <xdr:row>114</xdr:row>
          <xdr:rowOff>241300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4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98392</xdr:colOff>
      <xdr:row>69</xdr:row>
      <xdr:rowOff>31749</xdr:rowOff>
    </xdr:from>
    <xdr:to>
      <xdr:col>64</xdr:col>
      <xdr:colOff>981076</xdr:colOff>
      <xdr:row>73</xdr:row>
      <xdr:rowOff>304800</xdr:rowOff>
    </xdr:to>
    <xdr:sp macro="" textlink="">
      <xdr:nvSpPr>
        <xdr:cNvPr id="4" name="正方形/長方形 3">
          <a:extLst>
            <a:ext uri="{FF2B5EF4-FFF2-40B4-BE49-F238E27FC236}">
              <a16:creationId xmlns:a16="http://schemas.microsoft.com/office/drawing/2014/main" id="{7390B387-7C5D-41C6-ACA0-5219C8C48C5D}"/>
            </a:ext>
          </a:extLst>
        </xdr:cNvPr>
        <xdr:cNvSpPr/>
      </xdr:nvSpPr>
      <xdr:spPr bwMode="auto">
        <a:xfrm>
          <a:off x="6565867" y="126999"/>
          <a:ext cx="8159784" cy="1206501"/>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t"/>
        <a:lstStyle/>
        <a:p>
          <a:pPr marL="0" marR="0" lvl="0" indent="0" algn="l" defTabSz="914400" rtl="0" eaLnBrk="1" fontAlgn="auto" latinLnBrk="0" hangingPunct="1">
            <a:lnSpc>
              <a:spcPct val="100000"/>
            </a:lnSpc>
            <a:spcBef>
              <a:spcPts val="60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営利企業等の地位に就くことを</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在職中に約束した職員</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速やかに</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別記様式第４</a:t>
          </a:r>
          <a:r>
            <a:rPr kumimoji="1" lang="ja-JP" altLang="ja-JP" sz="1600" b="1" i="0" baseline="0">
              <a:solidFill>
                <a:srgbClr val="5A3471"/>
              </a:solidFill>
              <a:effectLst/>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を、任命権者に届け出てください。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ct val="100000"/>
            </a:lnSpc>
            <a:spcBef>
              <a:spcPts val="60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4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再就職の約束をした日から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１週間以内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000">
            <a:solidFill>
              <a:schemeClr val="dk1"/>
            </a:solidFill>
            <a:latin typeface="+mn-lt"/>
            <a:ea typeface="+mn-ea"/>
            <a:cs typeface="+mn-cs"/>
          </a:endParaRPr>
        </a:p>
        <a:p>
          <a:pPr algn="l"/>
          <a:endParaRPr kumimoji="1" lang="ja-JP" altLang="en-US" sz="1200"/>
        </a:p>
      </xdr:txBody>
    </xdr:sp>
    <xdr:clientData/>
  </xdr:twoCellAnchor>
  <xdr:twoCellAnchor>
    <xdr:from>
      <xdr:col>56</xdr:col>
      <xdr:colOff>86565</xdr:colOff>
      <xdr:row>75</xdr:row>
      <xdr:rowOff>215900</xdr:rowOff>
    </xdr:from>
    <xdr:to>
      <xdr:col>64</xdr:col>
      <xdr:colOff>1019175</xdr:colOff>
      <xdr:row>130</xdr:row>
      <xdr:rowOff>273050</xdr:rowOff>
    </xdr:to>
    <xdr:sp macro="" textlink="">
      <xdr:nvSpPr>
        <xdr:cNvPr id="5" name="正方形/長方形 4">
          <a:extLst>
            <a:ext uri="{FF2B5EF4-FFF2-40B4-BE49-F238E27FC236}">
              <a16:creationId xmlns:a16="http://schemas.microsoft.com/office/drawing/2014/main" id="{B1429540-539E-439F-8BD4-8775F4FD26AD}"/>
            </a:ext>
          </a:extLst>
        </xdr:cNvPr>
        <xdr:cNvSpPr/>
      </xdr:nvSpPr>
      <xdr:spPr bwMode="auto">
        <a:xfrm>
          <a:off x="6554040" y="1787525"/>
          <a:ext cx="8209710" cy="15192375"/>
        </a:xfrm>
        <a:prstGeom prst="rect">
          <a:avLst/>
        </a:prstGeom>
        <a:solidFill>
          <a:srgbClr val="FFFFFF"/>
        </a:solidFill>
        <a:ln w="15875" cap="flat" cmpd="sng" algn="ctr">
          <a:solidFill>
            <a:srgbClr val="000000"/>
          </a:solidFill>
          <a:prstDash val="solid"/>
        </a:ln>
        <a:effectLst/>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rgbClr val="000000"/>
              </a:solidFill>
              <a:latin typeface="Arial"/>
              <a:ea typeface="ＭＳ Ｐゴシック"/>
            </a:defRPr>
          </a:lvl1pPr>
          <a:lvl2pPr marL="457200" algn="l" rtl="0" fontAlgn="base">
            <a:spcBef>
              <a:spcPct val="0"/>
            </a:spcBef>
            <a:spcAft>
              <a:spcPct val="0"/>
            </a:spcAft>
            <a:defRPr kumimoji="1" sz="3000" kern="1200">
              <a:solidFill>
                <a:srgbClr val="000000"/>
              </a:solidFill>
              <a:latin typeface="Arial"/>
              <a:ea typeface="ＭＳ Ｐゴシック"/>
            </a:defRPr>
          </a:lvl2pPr>
          <a:lvl3pPr marL="914400" algn="l" rtl="0" fontAlgn="base">
            <a:spcBef>
              <a:spcPct val="0"/>
            </a:spcBef>
            <a:spcAft>
              <a:spcPct val="0"/>
            </a:spcAft>
            <a:defRPr kumimoji="1" sz="3000" kern="1200">
              <a:solidFill>
                <a:srgbClr val="000000"/>
              </a:solidFill>
              <a:latin typeface="Arial"/>
              <a:ea typeface="ＭＳ Ｐゴシック"/>
            </a:defRPr>
          </a:lvl3pPr>
          <a:lvl4pPr marL="1371600" algn="l" rtl="0" fontAlgn="base">
            <a:spcBef>
              <a:spcPct val="0"/>
            </a:spcBef>
            <a:spcAft>
              <a:spcPct val="0"/>
            </a:spcAft>
            <a:defRPr kumimoji="1" sz="3000" kern="1200">
              <a:solidFill>
                <a:srgbClr val="000000"/>
              </a:solidFill>
              <a:latin typeface="Arial"/>
              <a:ea typeface="ＭＳ Ｐゴシック"/>
            </a:defRPr>
          </a:lvl4pPr>
          <a:lvl5pPr marL="1828800" algn="l" rtl="0" fontAlgn="base">
            <a:spcBef>
              <a:spcPct val="0"/>
            </a:spcBef>
            <a:spcAft>
              <a:spcPct val="0"/>
            </a:spcAft>
            <a:defRPr kumimoji="1" sz="3000" kern="1200">
              <a:solidFill>
                <a:srgbClr val="000000"/>
              </a:solidFill>
              <a:latin typeface="Arial"/>
              <a:ea typeface="ＭＳ Ｐゴシック"/>
            </a:defRPr>
          </a:lvl5pPr>
          <a:lvl6pPr marL="2286000" algn="l" defTabSz="914400" rtl="0" eaLnBrk="1" latinLnBrk="0" hangingPunct="1">
            <a:defRPr kumimoji="1" sz="3000" kern="1200">
              <a:solidFill>
                <a:srgbClr val="000000"/>
              </a:solidFill>
              <a:latin typeface="Arial"/>
              <a:ea typeface="ＭＳ Ｐゴシック"/>
            </a:defRPr>
          </a:lvl6pPr>
          <a:lvl7pPr marL="2743200" algn="l" defTabSz="914400" rtl="0" eaLnBrk="1" latinLnBrk="0" hangingPunct="1">
            <a:defRPr kumimoji="1" sz="3000" kern="1200">
              <a:solidFill>
                <a:srgbClr val="000000"/>
              </a:solidFill>
              <a:latin typeface="Arial"/>
              <a:ea typeface="ＭＳ Ｐゴシック"/>
            </a:defRPr>
          </a:lvl7pPr>
          <a:lvl8pPr marL="3200400" algn="l" defTabSz="914400" rtl="0" eaLnBrk="1" latinLnBrk="0" hangingPunct="1">
            <a:defRPr kumimoji="1" sz="3000" kern="1200">
              <a:solidFill>
                <a:srgbClr val="000000"/>
              </a:solidFill>
              <a:latin typeface="Arial"/>
              <a:ea typeface="ＭＳ Ｐゴシック"/>
            </a:defRPr>
          </a:lvl8pPr>
          <a:lvl9pPr marL="3657600" algn="l" defTabSz="914400" rtl="0" eaLnBrk="1" latinLnBrk="0" hangingPunct="1">
            <a:defRPr kumimoji="1" sz="3000" kern="1200">
              <a:solidFill>
                <a:srgbClr val="000000"/>
              </a:solidFill>
              <a:latin typeface="Arial"/>
              <a:ea typeface="ＭＳ Ｐゴシック"/>
            </a:defRPr>
          </a:lvl9pPr>
        </a:lstStyle>
        <a:p>
          <a:pPr rtl="0" eaLnBrk="1" fontAlgn="auto" latinLnBrk="0" hangingPunct="1">
            <a:lnSpc>
              <a:spcPts val="1600"/>
            </a:lnSpc>
            <a:spcBef>
              <a:spcPts val="0"/>
            </a:spcBef>
            <a:spcAft>
              <a:spcPts val="0"/>
            </a:spcAft>
          </a:pP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①　氏　　  名 </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en-US" sz="1100" b="0" i="0" kern="1200" baseline="0">
              <a:solidFill>
                <a:srgbClr val="000000"/>
              </a:solidFill>
              <a:effectLst/>
              <a:latin typeface="Meiryo UI" panose="020B0604030504040204" pitchFamily="50" charset="-128"/>
              <a:ea typeface="Meiryo UI" panose="020B0604030504040204" pitchFamily="50" charset="-128"/>
              <a:cs typeface="+mn-cs"/>
            </a:rPr>
            <a:t>スペースを入れずに「</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姓」と「名」</a:t>
          </a:r>
          <a:r>
            <a:rPr kumimoji="1" lang="ja-JP" altLang="en-US" sz="1100" b="0" i="0" kern="1200" baseline="0">
              <a:solidFill>
                <a:srgbClr val="000000"/>
              </a:solidFill>
              <a:effectLst/>
              <a:latin typeface="Meiryo UI" panose="020B0604030504040204" pitchFamily="50" charset="-128"/>
              <a:ea typeface="Meiryo UI" panose="020B0604030504040204" pitchFamily="50" charset="-128"/>
              <a:cs typeface="+mn-cs"/>
            </a:rPr>
            <a:t>をそれぞれのセルに</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記入してください。</a:t>
          </a:r>
          <a:endParaRPr lang="ja-JP" altLang="ja-JP" sz="1100">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②　生年月日 </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FF0000"/>
              </a:solidFill>
              <a:effectLst/>
              <a:latin typeface="Meiryo UI" panose="020B0604030504040204" pitchFamily="50" charset="-128"/>
              <a:ea typeface="Meiryo UI" panose="020B0604030504040204" pitchFamily="50" charset="-128"/>
              <a:cs typeface="+mn-cs"/>
            </a:rPr>
            <a:t>公表事項（年齢として公表）</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⑤　再就職の約束をした日 </a:t>
          </a: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公表事項</a:t>
          </a: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a:t>
          </a: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⑦</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　離職予定日 </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a:t>
          </a: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⑧</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　再就職</a:t>
          </a: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 </a:t>
          </a:r>
        </a:p>
        <a:p>
          <a:pPr rtl="0" eaLnBrk="1" latinLnBrk="0" hangingPunct="1">
            <a:lnSpc>
              <a:spcPts val="1600"/>
            </a:lnSpc>
            <a:spcBef>
              <a:spcPts val="0"/>
            </a:spcBef>
            <a:spcAft>
              <a:spcPts val="0"/>
            </a:spcAft>
          </a:pPr>
          <a:r>
            <a:rPr kumimoji="1" lang="en-US" altLang="ja-JP" sz="1100" b="1"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予定日 </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元号・年月日をプルダウンメニューから選択してください。</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endParaRPr kumimoji="1" lang="en-US" altLang="ja-JP" sz="1100" b="1" i="0" kern="1200" baseline="0">
            <a:solidFill>
              <a:srgbClr val="000000"/>
            </a:solidFill>
            <a:effectLst/>
            <a:latin typeface="Meiryo UI" panose="020B0604030504040204" pitchFamily="50" charset="-128"/>
            <a:ea typeface="Meiryo UI" panose="020B0604030504040204" pitchFamily="50" charset="-128"/>
            <a:cs typeface="+mn-cs"/>
          </a:endParaRPr>
        </a:p>
        <a:p>
          <a:pPr rtl="0" eaLnBrk="1" fontAlgn="auto" latinLnBrk="0" hangingPunct="1">
            <a:lnSpc>
              <a:spcPts val="1600"/>
            </a:lnSpc>
            <a:spcBef>
              <a:spcPts val="0"/>
            </a:spcBef>
            <a:spcAft>
              <a:spcPts val="0"/>
            </a:spcAft>
          </a:pP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③　官　　　職 </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①府省又は外局の名称、②部局等の名称、③官職名（届出時の官職）の順に記入してください。</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ただし、本府省に置かれる審議会等、施設等機関、特別の機関及び地方支分部局については、府省名の記入は不要です。</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なお、行政執行法人の場合、法人名の前に「独立行政法人」と記入してください。</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（例）</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本府省内部部局の場合</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○○省大臣官房審議官（▲▲担当）  </a:t>
          </a:r>
          <a:r>
            <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担当がある場合は記入</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○○省大臣官房付 </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併任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□□課長　　　</a:t>
          </a:r>
          <a:r>
            <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併任がある場合は記入</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b="0" i="0" kern="1200">
              <a:solidFill>
                <a:srgbClr val="0066FF"/>
              </a:solidFill>
              <a:effectLst/>
              <a:latin typeface="Meiryo UI" panose="020B0604030504040204" pitchFamily="50" charset="-128"/>
              <a:ea typeface="Meiryo UI" panose="020B0604030504040204" pitchFamily="50" charset="-128"/>
              <a:cs typeface="+mn-cs"/>
            </a:rPr>
            <a:t> </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地方支分部局の場合</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○○地方局長</a:t>
          </a:r>
          <a:endParaRPr lang="ja-JP" altLang="ja-JP" sz="1100">
            <a:solidFill>
              <a:srgbClr val="0066FF"/>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　　　　     </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外局の場合</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○○庁□□部長　　　</a:t>
          </a:r>
          <a:r>
            <a:rPr kumimoji="1" lang="en-US" altLang="ja-JP" sz="1100" b="0" i="0" u="sng"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0" i="0" u="sng" kern="1200" baseline="0">
              <a:solidFill>
                <a:srgbClr val="FF0000"/>
              </a:solidFill>
              <a:effectLst/>
              <a:latin typeface="Meiryo UI" panose="020B0604030504040204" pitchFamily="50" charset="-128"/>
              <a:ea typeface="Meiryo UI" panose="020B0604030504040204" pitchFamily="50" charset="-128"/>
              <a:cs typeface="+mn-cs"/>
            </a:rPr>
            <a:t>外局、外局の地方支分部局等は外局名から記入</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行政執行法人の場合</a:t>
          </a:r>
          <a:r>
            <a:rPr kumimoji="1" lang="en-US" altLang="ja-JP" sz="1100" b="0" i="0" kern="1200" baseline="0">
              <a:solidFill>
                <a:srgbClr val="0066FF"/>
              </a:solidFill>
              <a:effectLst/>
              <a:latin typeface="Meiryo UI" panose="020B0604030504040204" pitchFamily="50" charset="-128"/>
              <a:ea typeface="Meiryo UI" panose="020B0604030504040204" pitchFamily="50" charset="-128"/>
              <a:cs typeface="+mn-cs"/>
            </a:rPr>
            <a:t>】</a:t>
          </a:r>
          <a:r>
            <a:rPr kumimoji="1" lang="zh-CN" altLang="ja-JP" sz="1100" b="0" i="0" kern="1200" baseline="0">
              <a:solidFill>
                <a:srgbClr val="0066FF"/>
              </a:solidFill>
              <a:effectLst/>
              <a:latin typeface="Meiryo UI" panose="020B0604030504040204" pitchFamily="50" charset="-128"/>
              <a:ea typeface="Meiryo UI" panose="020B0604030504040204" pitchFamily="50" charset="-128"/>
              <a:cs typeface="+mn-cs"/>
            </a:rPr>
            <a:t>独立行政法人</a:t>
          </a:r>
          <a:r>
            <a:rPr kumimoji="1" lang="ja-JP" altLang="ja-JP" sz="1100" b="0" i="0" kern="1200" baseline="0">
              <a:solidFill>
                <a:srgbClr val="0066FF"/>
              </a:solidFill>
              <a:effectLst/>
              <a:latin typeface="Meiryo UI" panose="020B0604030504040204" pitchFamily="50" charset="-128"/>
              <a:ea typeface="Meiryo UI" panose="020B0604030504040204" pitchFamily="50" charset="-128"/>
              <a:cs typeface="+mn-cs"/>
            </a:rPr>
            <a:t>〇〇□□部長</a:t>
          </a:r>
          <a:endParaRPr lang="ja-JP" altLang="ja-JP" sz="1100">
            <a:solidFill>
              <a:srgbClr val="0066FF"/>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④　約束前の求職開始日 </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再就職の約束をした日以前の職員としての在職中における求職開始日（次に掲げる日のいずれか早い日）の元号、年月日を</a:t>
          </a:r>
          <a:endPar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endParaRPr>
        </a:p>
        <a:p>
          <a:pPr rtl="0" eaLnBrk="1" fontAlgn="auto" latinLnBrk="0" hangingPunct="1">
            <a:lnSpc>
              <a:spcPts val="1600"/>
            </a:lnSpc>
            <a:spcBef>
              <a:spcPts val="0"/>
            </a:spcBef>
            <a:spcAft>
              <a:spcPts val="0"/>
            </a:spcAft>
          </a:pPr>
          <a:r>
            <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選択してください。</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lang="ja-JP" altLang="ja-JP" sz="1100">
            <a:effectLst/>
            <a:latin typeface="Meiryo UI" panose="020B0604030504040204" pitchFamily="50" charset="-128"/>
            <a:ea typeface="Meiryo UI" panose="020B0604030504040204" pitchFamily="50" charset="-128"/>
          </a:endParaRPr>
        </a:p>
        <a:p>
          <a:pPr rtl="0" eaLnBrk="1" fontAlgn="auto"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なお、</a:t>
          </a:r>
          <a:r>
            <a:rPr kumimoji="1" lang="ja-JP" altLang="ja-JP" sz="1100" b="0" i="0" u="sng" kern="1200" baseline="0">
              <a:solidFill>
                <a:srgbClr val="FF0000"/>
              </a:solidFill>
              <a:effectLst/>
              <a:latin typeface="Meiryo UI" panose="020B0604030504040204" pitchFamily="50" charset="-128"/>
              <a:ea typeface="Meiryo UI" panose="020B0604030504040204" pitchFamily="50" charset="-128"/>
              <a:cs typeface="+mn-cs"/>
            </a:rPr>
            <a:t>約束前の求職開始日がなかった場合には、チェック欄にレ点を記入</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してください。</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1" i="0" kern="1200" baseline="0">
              <a:solidFill>
                <a:srgbClr val="000000"/>
              </a:solidFill>
              <a:effectLst/>
              <a:latin typeface="Meiryo UI" panose="020B0604030504040204" pitchFamily="50" charset="-128"/>
              <a:ea typeface="Meiryo UI" panose="020B0604030504040204" pitchFamily="50" charset="-128"/>
              <a:cs typeface="+mn-cs"/>
            </a:rPr>
            <a:t>⑥　約束前の求職開始日以後の職員としての在職状況及び職務内容 </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i="0" kern="1200" baseline="0">
              <a:solidFill>
                <a:srgbClr val="FF0000"/>
              </a:solidFill>
              <a:effectLst/>
              <a:latin typeface="Meiryo UI" panose="020B0604030504040204" pitchFamily="50" charset="-128"/>
              <a:ea typeface="Meiryo UI" panose="020B0604030504040204" pitchFamily="50" charset="-128"/>
              <a:cs typeface="+mn-cs"/>
            </a:rPr>
            <a:t>公表事項</a:t>
          </a:r>
          <a:r>
            <a:rPr kumimoji="1" lang="en-US" altLang="ja-JP" sz="1100" b="1" i="0" kern="1200" baseline="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約束前の求職開始日から離職予定日までの間に在職していた（予定を含む。）官職、在職期間及び職務内容を記入してください。</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職務内容については、</a:t>
          </a:r>
          <a:r>
            <a:rPr kumimoji="1" lang="ja-JP" altLang="ja-JP" sz="1100" b="0" i="0" u="sng" kern="1200" baseline="0">
              <a:solidFill>
                <a:srgbClr val="FF0000"/>
              </a:solidFill>
              <a:effectLst/>
              <a:latin typeface="Meiryo UI" panose="020B0604030504040204" pitchFamily="50" charset="-128"/>
              <a:ea typeface="Meiryo UI" panose="020B0604030504040204" pitchFamily="50" charset="-128"/>
              <a:cs typeface="+mn-cs"/>
            </a:rPr>
            <a:t>所掌事務を簡潔に記入</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してください。</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a:t>
          </a:r>
          <a:r>
            <a:rPr kumimoji="1" lang="en-US" altLang="ja-JP" sz="1100" b="0" i="0" kern="1200" baseline="0">
              <a:solidFill>
                <a:srgbClr val="000000"/>
              </a:solidFill>
              <a:effectLst/>
              <a:latin typeface="Meiryo UI" panose="020B0604030504040204" pitchFamily="50" charset="-128"/>
              <a:ea typeface="Meiryo UI" panose="020B0604030504040204" pitchFamily="50" charset="-128"/>
              <a:cs typeface="+mn-cs"/>
            </a:rPr>
            <a:t>※</a:t>
          </a: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）原則として、現在の官職の「在職期間」の最終日は「離職予定日」としてください。（異動内示を受けている場合を除く。）</a:t>
          </a:r>
          <a:endParaRPr lang="ja-JP" altLang="ja-JP" sz="1100">
            <a:effectLst/>
            <a:latin typeface="Meiryo UI" panose="020B0604030504040204" pitchFamily="50" charset="-128"/>
            <a:ea typeface="Meiryo UI" panose="020B0604030504040204" pitchFamily="50" charset="-128"/>
          </a:endParaRPr>
        </a:p>
        <a:p>
          <a:pPr rtl="0" eaLnBrk="1" fontAlgn="base" latinLnBrk="0" hangingPunct="1">
            <a:lnSpc>
              <a:spcPts val="1600"/>
            </a:lnSpc>
            <a:spcBef>
              <a:spcPts val="0"/>
            </a:spcBef>
            <a:spcAft>
              <a:spcPts val="0"/>
            </a:spcAft>
          </a:pPr>
          <a:r>
            <a:rPr kumimoji="1" lang="ja-JP" altLang="ja-JP" sz="1100" b="0" i="0" kern="1200" baseline="0">
              <a:solidFill>
                <a:srgbClr val="000000"/>
              </a:solidFill>
              <a:effectLst/>
              <a:latin typeface="Meiryo UI" panose="020B0604030504040204" pitchFamily="50" charset="-128"/>
              <a:ea typeface="Meiryo UI" panose="020B0604030504040204" pitchFamily="50" charset="-128"/>
              <a:cs typeface="+mn-cs"/>
            </a:rPr>
            <a:t>　　 なお、約束前の求職開始日がなかった場合には、再就職の約束をした日から離職予定日までの間について記入してください。</a:t>
          </a:r>
          <a:endParaRPr lang="ja-JP" altLang="ja-JP" sz="1100">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b="1" kern="1200">
              <a:solidFill>
                <a:srgbClr val="000000"/>
              </a:solidFill>
              <a:effectLst/>
              <a:latin typeface="Meiryo UI" panose="020B0604030504040204" pitchFamily="50" charset="-128"/>
              <a:ea typeface="Meiryo UI" panose="020B0604030504040204" pitchFamily="50" charset="-128"/>
              <a:cs typeface="+mn-cs"/>
            </a:rPr>
            <a:t>⑨　再就職先の名称及び連絡先　</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b="1" kern="1200">
              <a:solidFill>
                <a:srgbClr val="FF0000"/>
              </a:solidFill>
              <a:effectLst/>
              <a:latin typeface="Meiryo UI" panose="020B0604030504040204" pitchFamily="50" charset="-128"/>
              <a:ea typeface="Meiryo UI" panose="020B0604030504040204" pitchFamily="50" charset="-128"/>
              <a:cs typeface="+mn-cs"/>
            </a:rPr>
            <a:t>再就職先の名称のみ公表事項、</a:t>
          </a:r>
          <a:r>
            <a:rPr kumimoji="1" lang="ja-JP" altLang="ja-JP" sz="1100" b="1" u="sng" kern="1200">
              <a:solidFill>
                <a:srgbClr val="5A3471"/>
              </a:solidFill>
              <a:effectLst/>
              <a:latin typeface="Meiryo UI" panose="020B0604030504040204" pitchFamily="50" charset="-128"/>
              <a:ea typeface="Meiryo UI" panose="020B0604030504040204" pitchFamily="50" charset="-128"/>
              <a:cs typeface="+mn-cs"/>
            </a:rPr>
            <a:t>連絡先は公表なし</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endParaRPr lang="ja-JP" altLang="ja-JP" sz="1100">
            <a:solidFill>
              <a:srgbClr val="FF0000"/>
            </a:solidFill>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再就職先の名称は、正式名称を記入してください。</a:t>
          </a:r>
          <a:endParaRPr lang="ja-JP" altLang="ja-JP" sz="1100">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　（例）</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en-US" altLang="ja-JP" sz="1100" kern="1200">
              <a:solidFill>
                <a:srgbClr val="0066FF"/>
              </a:solidFill>
              <a:effectLst/>
              <a:latin typeface="Meiryo UI" panose="020B0604030504040204" pitchFamily="50" charset="-128"/>
              <a:ea typeface="Meiryo UI" panose="020B0604030504040204" pitchFamily="50" charset="-128"/>
              <a:cs typeface="+mn-cs"/>
            </a:rPr>
            <a:t>【</a:t>
          </a:r>
          <a:r>
            <a:rPr kumimoji="1" lang="ja-JP" altLang="ja-JP" sz="1100" u="sng" kern="1200">
              <a:solidFill>
                <a:srgbClr val="FF0000"/>
              </a:solidFill>
              <a:effectLst/>
              <a:latin typeface="Meiryo UI" panose="020B0604030504040204" pitchFamily="50" charset="-128"/>
              <a:ea typeface="Meiryo UI" panose="020B0604030504040204" pitchFamily="50" charset="-128"/>
              <a:cs typeface="+mn-cs"/>
            </a:rPr>
            <a:t>〇</a:t>
          </a:r>
          <a:r>
            <a:rPr kumimoji="1" lang="en-US" altLang="ja-JP" sz="1100" kern="120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独立行政法人□□、公益財団法人□□　等</a:t>
          </a:r>
          <a:endParaRPr lang="ja-JP" altLang="ja-JP" sz="1100">
            <a:solidFill>
              <a:srgbClr val="0066FF"/>
            </a:solidFill>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en-US"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en-US" sz="1100" kern="1200" baseline="0">
              <a:solidFill>
                <a:srgbClr val="000000"/>
              </a:solidFill>
              <a:effectLst/>
              <a:latin typeface="Meiryo UI" panose="020B0604030504040204" pitchFamily="50" charset="-128"/>
              <a:ea typeface="Meiryo UI" panose="020B0604030504040204" pitchFamily="50" charset="-128"/>
              <a:cs typeface="+mn-cs"/>
            </a:rPr>
            <a:t> </a:t>
          </a:r>
          <a:r>
            <a:rPr kumimoji="1" lang="en-US" altLang="ja-JP" sz="1100" kern="1200">
              <a:solidFill>
                <a:srgbClr val="0066FF"/>
              </a:solidFill>
              <a:effectLst/>
              <a:latin typeface="Meiryo UI" panose="020B0604030504040204" pitchFamily="50" charset="-128"/>
              <a:ea typeface="Meiryo UI" panose="020B0604030504040204" pitchFamily="50" charset="-128"/>
              <a:cs typeface="+mn-cs"/>
            </a:rPr>
            <a:t>【</a:t>
          </a:r>
          <a:r>
            <a:rPr kumimoji="1" lang="en-US" altLang="ja-JP" sz="1100" u="sng" kern="1200">
              <a:solidFill>
                <a:srgbClr val="FF0000"/>
              </a:solidFill>
              <a:effectLst/>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（独）□□、（財）□□　等</a:t>
          </a:r>
          <a:endParaRPr lang="ja-JP" altLang="ja-JP" sz="1100">
            <a:solidFill>
              <a:srgbClr val="0066FF"/>
            </a:solidFill>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u="sng" kern="1200">
              <a:solidFill>
                <a:srgbClr val="FF0000"/>
              </a:solidFill>
              <a:effectLst/>
              <a:latin typeface="Meiryo UI" panose="020B0604030504040204" pitchFamily="50" charset="-128"/>
              <a:ea typeface="Meiryo UI" panose="020B0604030504040204" pitchFamily="50" charset="-128"/>
              <a:cs typeface="+mn-cs"/>
            </a:rPr>
            <a:t>所属する支部、支所、内部組織は本欄ではなく「再就職先における地位」欄に記載</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してください。</a:t>
          </a:r>
          <a:endParaRPr lang="ja-JP" altLang="ja-JP" sz="1100">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（例）・再就職先の名称「△△株式会社」、再就職先の地位「△△支所○○部長」</a:t>
          </a:r>
          <a:endParaRPr kumimoji="1" lang="en-US" altLang="ja-JP" sz="1100" kern="1200">
            <a:solidFill>
              <a:srgbClr val="0066FF"/>
            </a:solidFill>
            <a:effectLst/>
            <a:latin typeface="Meiryo UI" panose="020B0604030504040204" pitchFamily="50" charset="-128"/>
            <a:ea typeface="Meiryo UI" panose="020B0604030504040204" pitchFamily="50" charset="-128"/>
            <a:cs typeface="+mn-cs"/>
          </a:endParaRPr>
        </a:p>
        <a:p>
          <a:pPr rtl="0" eaLnBrk="1" latinLnBrk="0" hangingPunct="1">
            <a:lnSpc>
              <a:spcPts val="1600"/>
            </a:lnSpc>
            <a:spcBef>
              <a:spcPts val="0"/>
            </a:spcBef>
            <a:spcAft>
              <a:spcPts val="0"/>
            </a:spcAft>
          </a:pPr>
          <a:r>
            <a:rPr kumimoji="1" lang="en-US" altLang="ja-JP" sz="110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en-US" sz="1100" kern="1200" baseline="0">
              <a:solidFill>
                <a:srgbClr val="0066FF"/>
              </a:solidFill>
              <a:effectLst/>
              <a:latin typeface="Meiryo UI" panose="020B0604030504040204" pitchFamily="50" charset="-128"/>
              <a:ea typeface="Meiryo UI" panose="020B0604030504040204" pitchFamily="50" charset="-128"/>
              <a:cs typeface="+mn-cs"/>
            </a:rPr>
            <a:t> </a:t>
          </a:r>
          <a:r>
            <a:rPr kumimoji="1" lang="en-US" altLang="ja-JP" sz="1100" kern="1200" baseline="0">
              <a:solidFill>
                <a:srgbClr val="0066FF"/>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66FF"/>
              </a:solidFill>
              <a:effectLst/>
              <a:latin typeface="Meiryo UI" panose="020B0604030504040204" pitchFamily="50" charset="-128"/>
              <a:ea typeface="Meiryo UI" panose="020B0604030504040204" pitchFamily="50" charset="-128"/>
              <a:cs typeface="+mn-cs"/>
            </a:rPr>
            <a:t>・再就職先の名称「学校法人△△」、再就職先の地位「△△大学○○学部教授」</a:t>
          </a:r>
          <a:endParaRPr lang="ja-JP" altLang="ja-JP" sz="1100">
            <a:solidFill>
              <a:srgbClr val="0066FF"/>
            </a:solidFill>
            <a:effectLst/>
            <a:latin typeface="Meiryo UI" panose="020B0604030504040204" pitchFamily="50" charset="-128"/>
            <a:ea typeface="Meiryo UI" panose="020B0604030504040204" pitchFamily="50" charset="-128"/>
          </a:endParaRPr>
        </a:p>
        <a:p>
          <a:pPr rtl="0" eaLnBrk="1" latinLnBrk="0" hangingPunct="1">
            <a:lnSpc>
              <a:spcPts val="1600"/>
            </a:lnSpc>
            <a:spcBef>
              <a:spcPts val="0"/>
            </a:spcBef>
            <a:spcAft>
              <a:spcPts val="0"/>
            </a:spcAft>
          </a:pPr>
          <a:r>
            <a:rPr kumimoji="1" lang="en-US" altLang="ja-JP"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連絡先には、採用担当部署の所在地及び電話番号の両方を記入してください。所在地は都道府県名から記入し、電話番号は市外局番</a:t>
          </a:r>
          <a:endParaRPr kumimoji="1" lang="en-US" altLang="ja-JP" sz="1100" kern="1200">
            <a:solidFill>
              <a:srgbClr val="000000"/>
            </a:solidFill>
            <a:effectLst/>
            <a:latin typeface="Meiryo UI" panose="020B0604030504040204" pitchFamily="50" charset="-128"/>
            <a:ea typeface="Meiryo UI" panose="020B0604030504040204" pitchFamily="50" charset="-128"/>
            <a:cs typeface="+mn-cs"/>
          </a:endParaRPr>
        </a:p>
        <a:p>
          <a:pPr rtl="0" eaLnBrk="1" latinLnBrk="0" hangingPunct="1">
            <a:lnSpc>
              <a:spcPts val="1600"/>
            </a:lnSpc>
            <a:spcBef>
              <a:spcPts val="0"/>
            </a:spcBef>
            <a:spcAft>
              <a:spcPts val="0"/>
            </a:spcAft>
          </a:pPr>
          <a:r>
            <a:rPr kumimoji="1" lang="ja-JP" altLang="en-US" sz="1100" kern="1200">
              <a:solidFill>
                <a:srgbClr val="000000"/>
              </a:solidFill>
              <a:effectLst/>
              <a:latin typeface="Meiryo UI" panose="020B0604030504040204" pitchFamily="50" charset="-128"/>
              <a:ea typeface="Meiryo UI" panose="020B0604030504040204" pitchFamily="50" charset="-128"/>
              <a:cs typeface="+mn-cs"/>
            </a:rPr>
            <a:t>　</a:t>
          </a:r>
          <a:r>
            <a:rPr kumimoji="1" lang="ja-JP" altLang="en-US" sz="1100" kern="1200" baseline="0">
              <a:solidFill>
                <a:srgbClr val="000000"/>
              </a:solidFill>
              <a:effectLst/>
              <a:latin typeface="Meiryo UI" panose="020B0604030504040204" pitchFamily="50" charset="-128"/>
              <a:ea typeface="Meiryo UI" panose="020B0604030504040204" pitchFamily="50" charset="-128"/>
              <a:cs typeface="+mn-cs"/>
            </a:rPr>
            <a:t> から</a:t>
          </a: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記入してください。なお、海外の場合には、所在地は国名を含めて記入し、電話番号は国番号を含めて記入してください。</a:t>
          </a:r>
          <a:endParaRPr lang="ja-JP" altLang="ja-JP" sz="1100">
            <a:effectLst/>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ja-JP" sz="1100" kern="1200">
              <a:solidFill>
                <a:srgbClr val="000000"/>
              </a:solidFill>
              <a:effectLst/>
              <a:latin typeface="Meiryo UI" panose="020B0604030504040204" pitchFamily="50" charset="-128"/>
              <a:ea typeface="Meiryo UI" panose="020B0604030504040204" pitchFamily="50" charset="-128"/>
              <a:cs typeface="+mn-cs"/>
            </a:rPr>
            <a:t>　　 電話番号は番号のみでよく、番号の後の「（代表）」、「（直通）」等の記入は不要です。</a:t>
          </a:r>
          <a:endParaRPr kumimoji="1" lang="en-US" altLang="ja-JP" sz="1100" b="1" i="0" u="none" strike="noStrike" kern="120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再就職先の業務内容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定款、寄附行為等における目的等を参考に、法人の主な業務内容をわかりやすく、簡潔に記入してください。</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（例）・銀行「金融業」、病院「医療事業」、電力会社「電力供給事業等」、大学「教育・研究」</a:t>
          </a: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・公益法人等「○○等に関する調査、研究」等</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再就職先における地位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en-US" altLang="ja-JP"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所属部署名、支部名、担当名等がある場合にはその名称も併せて記載</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92075" marR="0" lvl="0" indent="-92075" algn="l" defTabSz="914400" rtl="0" eaLnBrk="1" fontAlgn="auto" latinLnBrk="0" hangingPunct="1">
            <a:lnSpc>
              <a:spcPts val="1600"/>
            </a:lnSpc>
            <a:spcBef>
              <a:spcPts val="0"/>
            </a:spcBef>
            <a:spcAft>
              <a:spcPts val="0"/>
            </a:spcAft>
            <a:buClrTx/>
            <a:buSzTx/>
            <a:buFontTx/>
            <a:buNone/>
            <a:tabLst/>
            <a:defRPr/>
          </a:pPr>
          <a:r>
            <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（例）理事（○○担当）、◇◇支店□□部部長代理、△△センター□□部門グループ主幹</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求職の承認の有無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在職中に自らの職務に利害関係を有する営利企業等に求職活動を行う場合に必要な、再就職等監視委員会等による承認の有無を記入してください。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官民人材交流センターの援助の有無 </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0" lang="en-US" altLang="ja-JP"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en-US" sz="1100" b="1" i="0" u="none"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官民人材交流センターの援助（次の（１）～（３）をいいます。）の有無を記入してください。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1"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⑭　官民人材交流センター以外の援助 </a:t>
          </a:r>
          <a:r>
            <a:rPr kumimoji="0" lang="en-US" altLang="ja-JP" sz="1100" b="1" i="0" u="none" strike="noStrike" kern="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0" lang="ja-JP" altLang="en-US" sz="1100" b="1" i="0" u="sng" strike="noStrike" kern="0" cap="none" spc="0" normalizeH="0" baseline="0" noProof="0" dirty="0">
              <a:ln>
                <a:noFill/>
              </a:ln>
              <a:solidFill>
                <a:srgbClr val="5A3471"/>
              </a:solidFill>
              <a:effectLst/>
              <a:uLnTx/>
              <a:uFillTx/>
              <a:latin typeface="Meiryo UI" panose="020B0604030504040204" pitchFamily="50" charset="-128"/>
              <a:ea typeface="Meiryo UI" panose="020B0604030504040204" pitchFamily="50" charset="-128"/>
              <a:cs typeface="+mn-cs"/>
            </a:rPr>
            <a:t>公表なし</a:t>
          </a:r>
          <a:r>
            <a:rPr kumimoji="0" lang="en-US" altLang="ja-JP" sz="1100" b="1" i="0" u="none" strike="noStrike" kern="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176213" marR="0" lvl="0" indent="-176213" algn="l" defTabSz="914400" rtl="0" eaLnBrk="1" fontAlgn="auto" latinLnBrk="0" hangingPunct="1">
            <a:lnSpc>
              <a:spcPts val="1600"/>
            </a:lnSpc>
            <a:spcBef>
              <a:spcPts val="0"/>
            </a:spcBef>
            <a:spcAft>
              <a:spcPts val="0"/>
            </a:spcAft>
            <a:buClrTx/>
            <a:buSzTx/>
            <a:buFontTx/>
            <a:buNone/>
            <a:tabLst>
              <a:tab pos="2247900" algn="l"/>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官民人材交流センターによるもの以外の再就職の援助があった場合に援助者と援助の内容について記入してください（最初に職員となった後に行われたものに限る。）。</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57188" marR="0" lvl="0" indent="-357188"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全角１文字空け</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　　　</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0" lang="ja-JP" altLang="en-US" sz="1100" b="0" i="0" u="sng" strike="noStrike" kern="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援助を受けた時期及び内容を具体的に記入</a:t>
          </a: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援助を受けた時期については、始期及び終期をできるだけ詳細に記入してください。</a:t>
          </a: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（内容例）・再就職先に関する情報の提供（求人ポスト、採用担当者の連絡先等）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　・再就職先採用担当者との面談の設定</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0" lang="en-US" altLang="ja-JP" sz="11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ts val="1600"/>
            </a:lnSpc>
            <a:spcBef>
              <a:spcPts val="0"/>
            </a:spcBef>
            <a:spcAft>
              <a:spcPts val="0"/>
            </a:spcAft>
            <a:buClrTx/>
            <a:buSzTx/>
            <a:buFontTx/>
            <a:buNone/>
            <a:tabLst/>
            <a:defRPr/>
          </a:pP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①</a:t>
          </a:r>
          <a:r>
            <a:rPr kumimoji="1" lang="ja-JP" altLang="en-US"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～⑭の届出事項について、国家公務員法第</a:t>
          </a: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106</a:t>
          </a:r>
          <a:r>
            <a:rPr kumimoji="1" lang="ja-JP" altLang="en-US"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条の</a:t>
          </a: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23</a:t>
          </a:r>
          <a:r>
            <a:rPr kumimoji="1" lang="ja-JP" altLang="en-US"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第</a:t>
          </a: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a:t>
          </a:r>
          <a:r>
            <a:rPr kumimoji="1" lang="ja-JP" altLang="en-US"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項の規定による届出を定められたとおりに行わなかったり、虚偽の届出をした場合については、同法第</a:t>
          </a:r>
          <a:r>
            <a:rPr kumimoji="1" lang="en-US" altLang="ja-JP"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82</a:t>
          </a:r>
          <a:r>
            <a:rPr kumimoji="1" lang="ja-JP" altLang="en-US" sz="1100" b="0" i="0" u="sng"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条の規定による懲戒処分等の対象となりますのでご注意下さい。</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endParaRPr kumimoji="1" lang="en-US" altLang="ja-JP" sz="1100" kern="1200">
            <a:solidFill>
              <a:srgbClr val="000000"/>
            </a:solidFill>
            <a:effectLst/>
            <a:latin typeface="Meiryo UI" panose="020B0604030504040204" pitchFamily="50" charset="-128"/>
            <a:ea typeface="Meiryo UI" panose="020B0604030504040204" pitchFamily="50" charset="-128"/>
            <a:cs typeface="+mn-cs"/>
          </a:endParaRPr>
        </a:p>
        <a:p>
          <a:pPr>
            <a:defRPr/>
          </a:pPr>
          <a:endParaRPr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56</xdr:col>
      <xdr:colOff>75823</xdr:colOff>
      <xdr:row>74</xdr:row>
      <xdr:rowOff>66435</xdr:rowOff>
    </xdr:from>
    <xdr:to>
      <xdr:col>57</xdr:col>
      <xdr:colOff>1398121</xdr:colOff>
      <xdr:row>75</xdr:row>
      <xdr:rowOff>171451</xdr:rowOff>
    </xdr:to>
    <xdr:sp macro="" textlink="">
      <xdr:nvSpPr>
        <xdr:cNvPr id="6" name="角丸四角形 18">
          <a:extLst>
            <a:ext uri="{FF2B5EF4-FFF2-40B4-BE49-F238E27FC236}">
              <a16:creationId xmlns:a16="http://schemas.microsoft.com/office/drawing/2014/main" id="{DBBED619-5A4F-4B20-A829-7D3CD995EAE9}"/>
            </a:ext>
          </a:extLst>
        </xdr:cNvPr>
        <xdr:cNvSpPr/>
      </xdr:nvSpPr>
      <xdr:spPr bwMode="auto">
        <a:xfrm>
          <a:off x="6543298" y="1409460"/>
          <a:ext cx="2189073" cy="333616"/>
        </a:xfrm>
        <a:prstGeom prst="roundRect">
          <a:avLst/>
        </a:prstGeom>
        <a:solidFill>
          <a:srgbClr val="FFFFFF"/>
        </a:solidFill>
        <a:ln w="15875" cap="flat" cmpd="sng" algn="ctr">
          <a:solidFill>
            <a:srgbClr val="000000"/>
          </a:solidFill>
          <a:prstDash val="solid"/>
        </a:ln>
        <a:effectLst/>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rgbClr val="000000"/>
              </a:solidFill>
              <a:latin typeface="Arial"/>
              <a:ea typeface="ＭＳ Ｐゴシック"/>
            </a:defRPr>
          </a:lvl1pPr>
          <a:lvl2pPr marL="457200" algn="l" rtl="0" fontAlgn="base">
            <a:spcBef>
              <a:spcPct val="0"/>
            </a:spcBef>
            <a:spcAft>
              <a:spcPct val="0"/>
            </a:spcAft>
            <a:defRPr kumimoji="1" sz="3000" kern="1200">
              <a:solidFill>
                <a:srgbClr val="000000"/>
              </a:solidFill>
              <a:latin typeface="Arial"/>
              <a:ea typeface="ＭＳ Ｐゴシック"/>
            </a:defRPr>
          </a:lvl2pPr>
          <a:lvl3pPr marL="914400" algn="l" rtl="0" fontAlgn="base">
            <a:spcBef>
              <a:spcPct val="0"/>
            </a:spcBef>
            <a:spcAft>
              <a:spcPct val="0"/>
            </a:spcAft>
            <a:defRPr kumimoji="1" sz="3000" kern="1200">
              <a:solidFill>
                <a:srgbClr val="000000"/>
              </a:solidFill>
              <a:latin typeface="Arial"/>
              <a:ea typeface="ＭＳ Ｐゴシック"/>
            </a:defRPr>
          </a:lvl3pPr>
          <a:lvl4pPr marL="1371600" algn="l" rtl="0" fontAlgn="base">
            <a:spcBef>
              <a:spcPct val="0"/>
            </a:spcBef>
            <a:spcAft>
              <a:spcPct val="0"/>
            </a:spcAft>
            <a:defRPr kumimoji="1" sz="3000" kern="1200">
              <a:solidFill>
                <a:srgbClr val="000000"/>
              </a:solidFill>
              <a:latin typeface="Arial"/>
              <a:ea typeface="ＭＳ Ｐゴシック"/>
            </a:defRPr>
          </a:lvl4pPr>
          <a:lvl5pPr marL="1828800" algn="l" rtl="0" fontAlgn="base">
            <a:spcBef>
              <a:spcPct val="0"/>
            </a:spcBef>
            <a:spcAft>
              <a:spcPct val="0"/>
            </a:spcAft>
            <a:defRPr kumimoji="1" sz="3000" kern="1200">
              <a:solidFill>
                <a:srgbClr val="000000"/>
              </a:solidFill>
              <a:latin typeface="Arial"/>
              <a:ea typeface="ＭＳ Ｐゴシック"/>
            </a:defRPr>
          </a:lvl5pPr>
          <a:lvl6pPr marL="2286000" algn="l" defTabSz="914400" rtl="0" eaLnBrk="1" latinLnBrk="0" hangingPunct="1">
            <a:defRPr kumimoji="1" sz="3000" kern="1200">
              <a:solidFill>
                <a:srgbClr val="000000"/>
              </a:solidFill>
              <a:latin typeface="Arial"/>
              <a:ea typeface="ＭＳ Ｐゴシック"/>
            </a:defRPr>
          </a:lvl6pPr>
          <a:lvl7pPr marL="2743200" algn="l" defTabSz="914400" rtl="0" eaLnBrk="1" latinLnBrk="0" hangingPunct="1">
            <a:defRPr kumimoji="1" sz="3000" kern="1200">
              <a:solidFill>
                <a:srgbClr val="000000"/>
              </a:solidFill>
              <a:latin typeface="Arial"/>
              <a:ea typeface="ＭＳ Ｐゴシック"/>
            </a:defRPr>
          </a:lvl7pPr>
          <a:lvl8pPr marL="3200400" algn="l" defTabSz="914400" rtl="0" eaLnBrk="1" latinLnBrk="0" hangingPunct="1">
            <a:defRPr kumimoji="1" sz="3000" kern="1200">
              <a:solidFill>
                <a:srgbClr val="000000"/>
              </a:solidFill>
              <a:latin typeface="Arial"/>
              <a:ea typeface="ＭＳ Ｐゴシック"/>
            </a:defRPr>
          </a:lvl8pPr>
          <a:lvl9pPr marL="3657600" algn="l" defTabSz="914400" rtl="0" eaLnBrk="1" latinLnBrk="0" hangingPunct="1">
            <a:defRPr kumimoji="1" sz="3000" kern="1200">
              <a:solidFill>
                <a:srgbClr val="000000"/>
              </a:solidFill>
              <a:latin typeface="Arial"/>
              <a:ea typeface="ＭＳ Ｐゴシック"/>
            </a:defRPr>
          </a:lvl9pPr>
        </a:lstStyle>
        <a:p>
          <a:pPr fontAlgn="auto"/>
          <a:r>
            <a:rPr kumimoji="1" lang="ja-JP" altLang="ja-JP" sz="1400" kern="1200">
              <a:solidFill>
                <a:srgbClr val="000000"/>
              </a:solidFill>
              <a:effectLst/>
              <a:latin typeface="Meiryo UI" panose="020B0604030504040204" pitchFamily="50" charset="-128"/>
              <a:ea typeface="Meiryo UI" panose="020B0604030504040204" pitchFamily="50" charset="-128"/>
              <a:cs typeface="+mn-cs"/>
            </a:rPr>
            <a:t>届出事項の記入上の注意</a:t>
          </a:r>
          <a:endParaRPr lang="ja-JP" altLang="ja-JP" sz="1400">
            <a:effectLst/>
            <a:latin typeface="Meiryo UI" panose="020B0604030504040204" pitchFamily="50" charset="-128"/>
            <a:ea typeface="Meiryo UI" panose="020B0604030504040204" pitchFamily="50" charset="-128"/>
          </a:endParaRPr>
        </a:p>
      </xdr:txBody>
    </xdr:sp>
    <xdr:clientData/>
  </xdr:twoCellAnchor>
  <xdr:twoCellAnchor>
    <xdr:from>
      <xdr:col>56</xdr:col>
      <xdr:colOff>76301</xdr:colOff>
      <xdr:row>132</xdr:row>
      <xdr:rowOff>266701</xdr:rowOff>
    </xdr:from>
    <xdr:to>
      <xdr:col>64</xdr:col>
      <xdr:colOff>1013460</xdr:colOff>
      <xdr:row>148</xdr:row>
      <xdr:rowOff>0</xdr:rowOff>
    </xdr:to>
    <xdr:sp macro="" textlink="">
      <xdr:nvSpPr>
        <xdr:cNvPr id="7" name="正方形/長方形 6">
          <a:extLst>
            <a:ext uri="{FF2B5EF4-FFF2-40B4-BE49-F238E27FC236}">
              <a16:creationId xmlns:a16="http://schemas.microsoft.com/office/drawing/2014/main" id="{2E0C85A9-912B-44A9-A9BC-5A84A611D24E}"/>
            </a:ext>
          </a:extLst>
        </xdr:cNvPr>
        <xdr:cNvSpPr/>
      </xdr:nvSpPr>
      <xdr:spPr bwMode="auto">
        <a:xfrm>
          <a:off x="6698081" y="17594581"/>
          <a:ext cx="8199019" cy="3284219"/>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en-US" altLang="ja-JP" sz="1100" b="1" kern="1200">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1" kern="1200">
              <a:solidFill>
                <a:schemeClr val="dk1"/>
              </a:solidFill>
              <a:effectLst/>
              <a:latin typeface="Meiryo UI" panose="020B0604030504040204" pitchFamily="50" charset="-128"/>
              <a:ea typeface="Meiryo UI" panose="020B0604030504040204" pitchFamily="50" charset="-128"/>
              <a:cs typeface="+mn-cs"/>
            </a:rPr>
            <a:t>　別添の（</a:t>
          </a:r>
          <a:r>
            <a:rPr kumimoji="1" lang="en-US" altLang="ja-JP" sz="1100" b="1" kern="1200">
              <a:solidFill>
                <a:schemeClr val="dk1"/>
              </a:solidFill>
              <a:effectLst/>
              <a:latin typeface="Meiryo UI" panose="020B0604030504040204" pitchFamily="50" charset="-128"/>
              <a:ea typeface="Meiryo UI" panose="020B0604030504040204" pitchFamily="50" charset="-128"/>
              <a:cs typeface="+mn-cs"/>
            </a:rPr>
            <a:t>A)</a:t>
          </a:r>
          <a:r>
            <a:rPr kumimoji="1" lang="ja-JP" altLang="ja-JP" sz="1100" b="1" kern="120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b="1" kern="1200">
              <a:solidFill>
                <a:schemeClr val="dk1"/>
              </a:solidFill>
              <a:effectLst/>
              <a:latin typeface="Meiryo UI" panose="020B0604030504040204" pitchFamily="50" charset="-128"/>
              <a:ea typeface="Meiryo UI" panose="020B0604030504040204" pitchFamily="50" charset="-128"/>
              <a:cs typeface="+mn-cs"/>
            </a:rPr>
            <a:t>(E)</a:t>
          </a:r>
          <a:r>
            <a:rPr kumimoji="1" lang="ja-JP" altLang="ja-JP" sz="1100" b="1" kern="1200">
              <a:solidFill>
                <a:schemeClr val="dk1"/>
              </a:solidFill>
              <a:effectLst/>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a:t>
          </a:r>
          <a:r>
            <a:rPr kumimoji="1" lang="ja-JP" altLang="en-US" sz="1100" b="1" kern="12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【(D)</a:t>
          </a:r>
          <a:r>
            <a:rPr kumimoji="1" lang="ja-JP" altLang="ja-JP" sz="1100" b="1" kern="1200">
              <a:solidFill>
                <a:srgbClr val="FF0000"/>
              </a:solidFill>
              <a:effectLst/>
              <a:latin typeface="Meiryo UI" panose="020B0604030504040204" pitchFamily="50" charset="-128"/>
              <a:ea typeface="Meiryo UI" panose="020B0604030504040204" pitchFamily="50" charset="-128"/>
              <a:cs typeface="+mn-cs"/>
            </a:rPr>
            <a:t>再就職先区分のみ集計値を公表</a:t>
          </a:r>
          <a:r>
            <a:rPr kumimoji="1" lang="en-US" altLang="ja-JP" sz="1100" b="1" kern="1200">
              <a:solidFill>
                <a:srgbClr val="FF0000"/>
              </a:solidFill>
              <a:effectLst/>
              <a:latin typeface="Meiryo UI" panose="020B0604030504040204" pitchFamily="50" charset="-128"/>
              <a:ea typeface="Meiryo UI" panose="020B0604030504040204" pitchFamily="50" charset="-128"/>
              <a:cs typeface="+mn-cs"/>
            </a:rPr>
            <a:t>】</a:t>
          </a:r>
          <a:endParaRPr lang="ja-JP" altLang="ja-JP" sz="1100" b="0" i="0" u="none" strike="noStrike">
            <a:effectLst/>
            <a:latin typeface="Meiryo UI" panose="020B0604030504040204" pitchFamily="50" charset="-128"/>
            <a:ea typeface="Meiryo UI" panose="020B0604030504040204" pitchFamily="50" charset="-128"/>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a:t>
          </a:r>
          <a:endParaRPr lang="ja-JP" altLang="ja-JP" sz="1100" b="0" i="0" u="none" strike="noStrike">
            <a:effectLst/>
            <a:latin typeface="Meiryo UI" panose="020B0604030504040204" pitchFamily="50" charset="-128"/>
            <a:ea typeface="Meiryo UI" panose="020B0604030504040204" pitchFamily="50" charset="-128"/>
          </a:endParaRPr>
        </a:p>
        <a:p>
          <a:pPr marL="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届出時に適用されている俸給表を選択してください。</a:t>
          </a:r>
          <a:endParaRPr lang="ja-JP" altLang="ja-JP" sz="1100" b="0" i="0" u="none" strike="noStrike">
            <a:effectLst/>
            <a:latin typeface="Meiryo UI" panose="020B0604030504040204" pitchFamily="50" charset="-128"/>
            <a:ea typeface="Meiryo UI" panose="020B0604030504040204" pitchFamily="50" charset="-128"/>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(B)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職務の級</a:t>
          </a:r>
          <a:endParaRPr lang="ja-JP" altLang="ja-JP" sz="1100" b="0" i="0" u="none" strike="noStrike">
            <a:effectLst/>
            <a:latin typeface="Meiryo UI" panose="020B0604030504040204" pitchFamily="50" charset="-128"/>
            <a:ea typeface="Meiryo UI" panose="020B0604030504040204" pitchFamily="50" charset="-128"/>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届出時に適用されている職務の級を選択してください。なお、</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俸給表欄で職務の級のない俸給表を選択した場合は、号俸を選択してください。</a:t>
          </a:r>
          <a:endParaRPr lang="ja-JP" altLang="ja-JP" sz="1100" b="0" i="0" u="none" strike="noStrike">
            <a:effectLst/>
            <a:latin typeface="Meiryo UI" panose="020B0604030504040204" pitchFamily="50" charset="-128"/>
            <a:ea typeface="Meiryo UI" panose="020B0604030504040204" pitchFamily="50" charset="-128"/>
          </a:endParaRPr>
        </a:p>
        <a:p>
          <a:pPr marL="91440" indent="-9144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(C)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俸給の特別調整額の区分</a:t>
          </a:r>
          <a:endParaRPr lang="ja-JP" altLang="ja-JP" sz="1100" b="0" i="0" u="none" strike="noStrike">
            <a:effectLst/>
            <a:latin typeface="Meiryo UI" panose="020B0604030504040204" pitchFamily="50" charset="-128"/>
            <a:ea typeface="Meiryo UI" panose="020B0604030504040204" pitchFamily="50" charset="-128"/>
          </a:endParaRPr>
        </a:p>
        <a:p>
          <a:pPr marL="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届出時に適用されている俸給の特別調整額の区分を選択してください。 </a:t>
          </a:r>
          <a:endParaRPr lang="ja-JP" altLang="ja-JP" sz="1100" b="0" i="0" u="none" strike="noStrike">
            <a:effectLst/>
            <a:latin typeface="Meiryo UI" panose="020B0604030504040204" pitchFamily="50" charset="-128"/>
            <a:ea typeface="Meiryo UI" panose="020B0604030504040204" pitchFamily="50" charset="-128"/>
          </a:endParaRPr>
        </a:p>
        <a:p>
          <a:pPr marL="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(D)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再就職先区分</a:t>
          </a:r>
          <a:endParaRPr lang="ja-JP" altLang="ja-JP" sz="1100" b="0" i="0" u="none" strike="noStrike">
            <a:effectLst/>
            <a:latin typeface="Meiryo UI" panose="020B0604030504040204" pitchFamily="50" charset="-128"/>
            <a:ea typeface="Meiryo UI" panose="020B0604030504040204" pitchFamily="50" charset="-128"/>
          </a:endParaRPr>
        </a:p>
        <a:p>
          <a:pPr marL="0" indent="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の区分を「独立行政法人」、「国立大学法人」、「特殊法人」、「認可法人」、「公益社団法人又は公益財団法人」、「一般社団法人又は一般財団法人」、「学校法人」、「社会福祉法人」、「更生保護法人」、「その他の非営利法人」、「営利法人」、「自営業」、「その他」から選択してください。</a:t>
          </a:r>
          <a:endParaRPr lang="ja-JP" altLang="ja-JP" sz="1100" b="0" i="0" u="none" strike="noStrike">
            <a:effectLst/>
            <a:latin typeface="Meiryo UI" panose="020B0604030504040204" pitchFamily="50" charset="-128"/>
            <a:ea typeface="Meiryo UI" panose="020B0604030504040204" pitchFamily="50" charset="-128"/>
          </a:endParaRPr>
        </a:p>
        <a:p>
          <a:pPr marL="91440" indent="-91440" algn="just" rtl="0" eaLnBrk="1" fontAlgn="t" latinLnBrk="0" hangingPunct="1">
            <a:lnSpc>
              <a:spcPct val="90000"/>
            </a:lnSpc>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(E)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６の欄の官職と再就職先との利害関係の有無</a:t>
          </a:r>
          <a:endParaRPr lang="ja-JP" altLang="ja-JP" sz="1100" b="0" i="0" u="none" strike="noStrike">
            <a:effectLst/>
            <a:latin typeface="Meiryo UI" panose="020B0604030504040204" pitchFamily="50" charset="-128"/>
            <a:ea typeface="Meiryo UI" panose="020B0604030504040204" pitchFamily="50" charset="-128"/>
          </a:endParaRPr>
        </a:p>
        <a:p>
          <a:pPr marL="0" algn="l" rtl="0" eaLnBrk="1" fontAlgn="t" latinLnBrk="0" hangingPunct="1">
            <a:lnSpc>
              <a:spcPct val="90000"/>
            </a:lnSpc>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６の欄に記入された全ての官職と再就職先との利害関係の有無を選択してください。</a:t>
          </a:r>
          <a:endParaRPr lang="ja-JP" altLang="ja-JP" sz="1100" b="0" i="0" u="none" strike="noStrike">
            <a:effectLst/>
            <a:latin typeface="Meiryo UI" panose="020B0604030504040204" pitchFamily="50" charset="-128"/>
            <a:ea typeface="Meiryo UI" panose="020B0604030504040204" pitchFamily="50" charset="-128"/>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lang="ja-JP" altLang="ja-JP" sz="1100">
            <a:effectLst/>
          </a:endParaRPr>
        </a:p>
        <a:p>
          <a:pPr>
            <a:defRPr/>
          </a:pPr>
          <a:endParaRPr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56</xdr:col>
      <xdr:colOff>66894</xdr:colOff>
      <xdr:row>131</xdr:row>
      <xdr:rowOff>79242</xdr:rowOff>
    </xdr:from>
    <xdr:to>
      <xdr:col>58</xdr:col>
      <xdr:colOff>344132</xdr:colOff>
      <xdr:row>132</xdr:row>
      <xdr:rowOff>180975</xdr:rowOff>
    </xdr:to>
    <xdr:sp macro="" textlink="">
      <xdr:nvSpPr>
        <xdr:cNvPr id="8" name="角丸四角形 20">
          <a:extLst>
            <a:ext uri="{FF2B5EF4-FFF2-40B4-BE49-F238E27FC236}">
              <a16:creationId xmlns:a16="http://schemas.microsoft.com/office/drawing/2014/main" id="{6D1A5D80-EFE9-4EDA-8385-50BD30A728BA}"/>
            </a:ext>
          </a:extLst>
        </xdr:cNvPr>
        <xdr:cNvSpPr/>
      </xdr:nvSpPr>
      <xdr:spPr bwMode="auto">
        <a:xfrm>
          <a:off x="6534369" y="17081367"/>
          <a:ext cx="2582288" cy="311283"/>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（別添）記入にあたってのお願い</a:t>
          </a:r>
          <a:endParaRPr lang="en-US" sz="14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70</xdr:row>
      <xdr:rowOff>75746</xdr:rowOff>
    </xdr:from>
    <xdr:to>
      <xdr:col>30</xdr:col>
      <xdr:colOff>409576</xdr:colOff>
      <xdr:row>70</xdr:row>
      <xdr:rowOff>1978025</xdr:rowOff>
    </xdr:to>
    <xdr:sp macro="" textlink="">
      <xdr:nvSpPr>
        <xdr:cNvPr id="2" name="正方形/長方形 1">
          <a:extLst>
            <a:ext uri="{FF2B5EF4-FFF2-40B4-BE49-F238E27FC236}">
              <a16:creationId xmlns:a16="http://schemas.microsoft.com/office/drawing/2014/main" id="{C166BE40-C205-4F2E-BAD5-CC8616CAF594}"/>
            </a:ext>
          </a:extLst>
        </xdr:cNvPr>
        <xdr:cNvSpPr/>
      </xdr:nvSpPr>
      <xdr:spPr bwMode="auto">
        <a:xfrm>
          <a:off x="47625" y="7095671"/>
          <a:ext cx="6715126" cy="1902279"/>
        </a:xfrm>
        <a:prstGeom prst="rect">
          <a:avLst/>
        </a:prstGeom>
        <a:ln w="63500" cmpd="dbl"/>
      </xdr:spPr>
      <xdr:style>
        <a:lnRef idx="2">
          <a:schemeClr val="dk1"/>
        </a:lnRef>
        <a:fillRef idx="1">
          <a:schemeClr val="lt1"/>
        </a:fillRef>
        <a:effectRef idx="0">
          <a:schemeClr val="dk1"/>
        </a:effectRef>
        <a:fontRef idx="minor">
          <a:schemeClr val="dk1"/>
        </a:fontRef>
      </xdr:style>
      <xdr:txBody>
        <a:bodyPr wrap="square" lIns="72000" tIns="72000" rIns="72000" bIns="0"/>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2200"/>
            </a:lnSpc>
            <a:spcBef>
              <a:spcPts val="0"/>
            </a:spcBef>
            <a:spcAft>
              <a:spcPts val="0"/>
            </a:spcAft>
            <a:buClrTx/>
            <a:buSzTx/>
            <a:buFontTx/>
            <a:buNone/>
            <a:tabLst/>
            <a:defRPr/>
          </a:pPr>
          <a:r>
            <a:rPr lang="ja-JP" altLang="en-US" sz="1400">
              <a:latin typeface="ＭＳ ゴシック" panose="020B0609070205080204" pitchFamily="49" charset="-128"/>
              <a:ea typeface="ＭＳ ゴシック" panose="020B0609070205080204" pitchFamily="49" charset="-128"/>
            </a:rPr>
            <a:t>　</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離職までに、別記様式第４（本届出）の届出事項のうち</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別記様式第５（変更届出）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掲載の事項に変更が生じたときには、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遅滞なく</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任命権者に届け出てください。 その際、変更事項を反映した</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本届出も併せて提出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なお、</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再就職先自体が変わった場合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別記様式第６（失効届出）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を届け出た上で、新たな再就職先について</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174625" marR="0" lvl="0" indent="-174625" algn="l" defTabSz="914400" rtl="0" eaLnBrk="1" fontAlgn="auto" latinLnBrk="0" hangingPunct="1">
            <a:lnSpc>
              <a:spcPts val="2200"/>
            </a:lnSpc>
            <a:spcBef>
              <a:spcPts val="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1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p>
      </xdr:txBody>
    </xdr:sp>
    <xdr:clientData/>
  </xdr:twoCellAnchor>
  <xdr:twoCellAnchor>
    <xdr:from>
      <xdr:col>14</xdr:col>
      <xdr:colOff>258536</xdr:colOff>
      <xdr:row>72</xdr:row>
      <xdr:rowOff>2268</xdr:rowOff>
    </xdr:from>
    <xdr:to>
      <xdr:col>27</xdr:col>
      <xdr:colOff>151040</xdr:colOff>
      <xdr:row>74</xdr:row>
      <xdr:rowOff>142875</xdr:rowOff>
    </xdr:to>
    <xdr:sp macro="" textlink="">
      <xdr:nvSpPr>
        <xdr:cNvPr id="3" name="角丸四角形 1">
          <a:extLst>
            <a:ext uri="{FF2B5EF4-FFF2-40B4-BE49-F238E27FC236}">
              <a16:creationId xmlns:a16="http://schemas.microsoft.com/office/drawing/2014/main" id="{5D567866-5263-4577-BD19-F35521D28E40}"/>
            </a:ext>
          </a:extLst>
        </xdr:cNvPr>
        <xdr:cNvSpPr/>
      </xdr:nvSpPr>
      <xdr:spPr bwMode="auto">
        <a:xfrm>
          <a:off x="2696936" y="10317843"/>
          <a:ext cx="2930979" cy="940707"/>
        </a:xfrm>
        <a:prstGeom prst="roundRect">
          <a:avLst/>
        </a:prstGeom>
        <a:solidFill>
          <a:schemeClr val="bg1">
            <a:lumMod val="85000"/>
          </a:schemeClr>
        </a:solidFill>
        <a:ln w="12700"/>
      </xdr:spPr>
      <xdr:style>
        <a:lnRef idx="2">
          <a:schemeClr val="dk1"/>
        </a:lnRef>
        <a:fillRef idx="1">
          <a:schemeClr val="lt1"/>
        </a:fillRef>
        <a:effectRef idx="0">
          <a:schemeClr val="dk1"/>
        </a:effectRef>
        <a:fontRef idx="minor">
          <a:schemeClr val="dk1"/>
        </a:fontRef>
      </xdr:style>
      <xdr:txBody>
        <a:bodyPr wrap="square" lIns="0" tIns="0" rIns="0" bIns="0"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fontAlgn="auto">
            <a:defRPr/>
          </a:pPr>
          <a:r>
            <a:rPr lang="ja-JP" altLang="en-US" sz="1000" b="0">
              <a:solidFill>
                <a:schemeClr val="tx1"/>
              </a:solidFill>
              <a:latin typeface="Meiryo UI" panose="020B0604030504040204" pitchFamily="50" charset="-128"/>
              <a:ea typeface="Meiryo UI" panose="020B0604030504040204" pitchFamily="50" charset="-128"/>
            </a:rPr>
            <a:t>　「約束前の求職開始日以後の職員としての在職状況及び職務内容」欄の変更後の官職と再就職先との利害関係の有無を選択して下さい。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157957</xdr:colOff>
      <xdr:row>86</xdr:row>
      <xdr:rowOff>66675</xdr:rowOff>
    </xdr:from>
    <xdr:to>
      <xdr:col>24</xdr:col>
      <xdr:colOff>179863</xdr:colOff>
      <xdr:row>87</xdr:row>
      <xdr:rowOff>225432</xdr:rowOff>
    </xdr:to>
    <xdr:sp macro="" textlink="">
      <xdr:nvSpPr>
        <xdr:cNvPr id="2" name="円/楕円 6">
          <a:extLst>
            <a:ext uri="{FF2B5EF4-FFF2-40B4-BE49-F238E27FC236}">
              <a16:creationId xmlns:a16="http://schemas.microsoft.com/office/drawing/2014/main" id="{099B1569-11C2-4BC7-B13E-196D5A4CFEAE}"/>
            </a:ext>
          </a:extLst>
        </xdr:cNvPr>
        <xdr:cNvSpPr/>
      </xdr:nvSpPr>
      <xdr:spPr>
        <a:xfrm>
          <a:off x="2818607" y="3530600"/>
          <a:ext cx="2212656" cy="276232"/>
        </a:xfrm>
        <a:prstGeom prst="ellipse">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solidFill>
              <a:sysClr val="windowText" lastClr="000000"/>
            </a:solidFill>
          </a:endParaRPr>
        </a:p>
      </xdr:txBody>
    </xdr:sp>
    <xdr:clientData/>
  </xdr:twoCellAnchor>
  <xdr:twoCellAnchor>
    <xdr:from>
      <xdr:col>1</xdr:col>
      <xdr:colOff>129041</xdr:colOff>
      <xdr:row>79</xdr:row>
      <xdr:rowOff>80962</xdr:rowOff>
    </xdr:from>
    <xdr:to>
      <xdr:col>14</xdr:col>
      <xdr:colOff>41730</xdr:colOff>
      <xdr:row>83</xdr:row>
      <xdr:rowOff>103187</xdr:rowOff>
    </xdr:to>
    <xdr:sp macro="" textlink="">
      <xdr:nvSpPr>
        <xdr:cNvPr id="3" name="正方形/長方形 2">
          <a:extLst>
            <a:ext uri="{FF2B5EF4-FFF2-40B4-BE49-F238E27FC236}">
              <a16:creationId xmlns:a16="http://schemas.microsoft.com/office/drawing/2014/main" id="{7D43D1B0-5187-4F1C-B4F4-80F3538D378C}"/>
            </a:ext>
          </a:extLst>
        </xdr:cNvPr>
        <xdr:cNvSpPr/>
      </xdr:nvSpPr>
      <xdr:spPr>
        <a:xfrm>
          <a:off x="287791" y="2132012"/>
          <a:ext cx="2414589" cy="96520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rtl="0" fontAlgn="base"/>
          <a:r>
            <a:rPr kumimoji="1" lang="ja-JP" altLang="ja-JP" sz="1100" u="sng">
              <a:solidFill>
                <a:srgbClr val="FF0000"/>
              </a:solidFill>
              <a:effectLst/>
              <a:latin typeface="Meiryo UI" panose="020B0604030504040204" pitchFamily="50" charset="-128"/>
              <a:ea typeface="Meiryo UI" panose="020B0604030504040204" pitchFamily="50" charset="-128"/>
              <a:cs typeface="+mn-cs"/>
            </a:rPr>
            <a:t>離職後に失効届出を届け出る場合は「内閣総理大臣」を宛名にしてください</a:t>
          </a:r>
          <a:r>
            <a:rPr kumimoji="1" lang="ja-JP" altLang="ja-JP" sz="1100">
              <a:solidFill>
                <a:srgbClr val="FF0000"/>
              </a:solidFill>
              <a:effectLst/>
              <a:latin typeface="Meiryo UI" panose="020B0604030504040204" pitchFamily="50" charset="-128"/>
              <a:ea typeface="Meiryo UI" panose="020B0604030504040204" pitchFamily="50" charset="-128"/>
              <a:cs typeface="+mn-cs"/>
            </a:rPr>
            <a:t>。</a:t>
          </a:r>
          <a:endParaRPr lang="ja-JP" altLang="ja-JP">
            <a:solidFill>
              <a:srgbClr val="FF0000"/>
            </a:solidFill>
            <a:effectLst/>
            <a:latin typeface="Meiryo UI" panose="020B0604030504040204" pitchFamily="50" charset="-128"/>
            <a:ea typeface="Meiryo UI" panose="020B0604030504040204" pitchFamily="50" charset="-128"/>
          </a:endParaRPr>
        </a:p>
        <a:p>
          <a:pPr rtl="0" fontAlgn="base"/>
          <a:r>
            <a:rPr kumimoji="1" lang="ja-JP" altLang="ja-JP" sz="1100">
              <a:solidFill>
                <a:srgbClr val="FF0000"/>
              </a:solidFill>
              <a:effectLst/>
              <a:latin typeface="Meiryo UI" panose="020B0604030504040204" pitchFamily="50" charset="-128"/>
              <a:ea typeface="Meiryo UI" panose="020B0604030504040204" pitchFamily="50" charset="-128"/>
              <a:cs typeface="+mn-cs"/>
            </a:rPr>
            <a:t>（なお、失効届出を行う必要があるのは</a:t>
          </a:r>
          <a:r>
            <a:rPr kumimoji="1" lang="ja-JP" altLang="ja-JP" sz="1100" u="sng">
              <a:solidFill>
                <a:srgbClr val="FF0000"/>
              </a:solidFill>
              <a:effectLst/>
              <a:latin typeface="Meiryo UI" panose="020B0604030504040204" pitchFamily="50" charset="-128"/>
              <a:ea typeface="Meiryo UI" panose="020B0604030504040204" pitchFamily="50" charset="-128"/>
              <a:cs typeface="+mn-cs"/>
            </a:rPr>
            <a:t>管理職職員であった者のみ</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です。）</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87312</xdr:colOff>
      <xdr:row>78</xdr:row>
      <xdr:rowOff>111125</xdr:rowOff>
    </xdr:from>
    <xdr:to>
      <xdr:col>3</xdr:col>
      <xdr:colOff>71437</xdr:colOff>
      <xdr:row>80</xdr:row>
      <xdr:rowOff>10427</xdr:rowOff>
    </xdr:to>
    <xdr:cxnSp macro="">
      <xdr:nvCxnSpPr>
        <xdr:cNvPr id="4" name="直線矢印コネクタ 3">
          <a:extLst>
            <a:ext uri="{FF2B5EF4-FFF2-40B4-BE49-F238E27FC236}">
              <a16:creationId xmlns:a16="http://schemas.microsoft.com/office/drawing/2014/main" id="{50383543-81AE-4DA5-B0D3-5F92BC971FA3}"/>
            </a:ext>
          </a:extLst>
        </xdr:cNvPr>
        <xdr:cNvCxnSpPr/>
      </xdr:nvCxnSpPr>
      <xdr:spPr>
        <a:xfrm flipV="1">
          <a:off x="84137" y="1930400"/>
          <a:ext cx="441325" cy="229502"/>
        </a:xfrm>
        <a:prstGeom prst="straightConnector1">
          <a:avLst/>
        </a:prstGeom>
        <a:ln w="158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96837</xdr:colOff>
      <xdr:row>80</xdr:row>
      <xdr:rowOff>7937</xdr:rowOff>
    </xdr:from>
    <xdr:to>
      <xdr:col>1</xdr:col>
      <xdr:colOff>129041</xdr:colOff>
      <xdr:row>81</xdr:row>
      <xdr:rowOff>77334</xdr:rowOff>
    </xdr:to>
    <xdr:cxnSp macro="">
      <xdr:nvCxnSpPr>
        <xdr:cNvPr id="5" name="直線コネクタ 4">
          <a:extLst>
            <a:ext uri="{FF2B5EF4-FFF2-40B4-BE49-F238E27FC236}">
              <a16:creationId xmlns:a16="http://schemas.microsoft.com/office/drawing/2014/main" id="{0E5EB728-1716-4A60-B3C4-80166482052C}"/>
            </a:ext>
          </a:extLst>
        </xdr:cNvPr>
        <xdr:cNvCxnSpPr>
          <a:endCxn id="3" idx="1"/>
        </xdr:cNvCxnSpPr>
      </xdr:nvCxnSpPr>
      <xdr:spPr>
        <a:xfrm>
          <a:off x="96837" y="2163762"/>
          <a:ext cx="190954" cy="447222"/>
        </a:xfrm>
        <a:prstGeom prst="line">
          <a:avLst/>
        </a:prstGeom>
        <a:ln w="158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55036</xdr:colOff>
      <xdr:row>90</xdr:row>
      <xdr:rowOff>85062</xdr:rowOff>
    </xdr:from>
    <xdr:to>
      <xdr:col>30</xdr:col>
      <xdr:colOff>125821</xdr:colOff>
      <xdr:row>95</xdr:row>
      <xdr:rowOff>30800</xdr:rowOff>
    </xdr:to>
    <xdr:sp macro="" textlink="">
      <xdr:nvSpPr>
        <xdr:cNvPr id="6" name="正方形/長方形 5">
          <a:extLst>
            <a:ext uri="{FF2B5EF4-FFF2-40B4-BE49-F238E27FC236}">
              <a16:creationId xmlns:a16="http://schemas.microsoft.com/office/drawing/2014/main" id="{69BEEF41-B03B-46FD-AE0A-E795FBBBEFCB}"/>
            </a:ext>
          </a:extLst>
        </xdr:cNvPr>
        <xdr:cNvSpPr/>
      </xdr:nvSpPr>
      <xdr:spPr>
        <a:xfrm>
          <a:off x="2036236" y="4352262"/>
          <a:ext cx="4252260" cy="679163"/>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rtlCol="0" anchor="ctr"/>
        <a:lstStyle/>
        <a:p>
          <a:pPr algn="l">
            <a:lnSpc>
              <a:spcPts val="1300"/>
            </a:lnSpc>
          </a:pPr>
          <a:r>
            <a:rPr kumimoji="1" lang="ja-JP" altLang="en-US" sz="1100" u="sng">
              <a:solidFill>
                <a:srgbClr val="FF0000"/>
              </a:solidFill>
              <a:latin typeface="Meiryo UI" panose="020B0604030504040204" pitchFamily="50" charset="-128"/>
              <a:ea typeface="Meiryo UI" panose="020B0604030504040204" pitchFamily="50" charset="-128"/>
            </a:rPr>
            <a:t>在職中に失効届出を届け出る場合は「約束の効力が失われました」に、離職後に失効届出を届け出る場合は「地位に就くことが見込まれないこととなりました」に、○を記入してください。</a:t>
          </a:r>
        </a:p>
      </xdr:txBody>
    </xdr:sp>
    <xdr:clientData/>
  </xdr:twoCellAnchor>
  <xdr:twoCellAnchor>
    <xdr:from>
      <xdr:col>9</xdr:col>
      <xdr:colOff>0</xdr:colOff>
      <xdr:row>87</xdr:row>
      <xdr:rowOff>182563</xdr:rowOff>
    </xdr:from>
    <xdr:to>
      <xdr:col>15</xdr:col>
      <xdr:colOff>87312</xdr:colOff>
      <xdr:row>90</xdr:row>
      <xdr:rowOff>144461</xdr:rowOff>
    </xdr:to>
    <xdr:cxnSp macro="">
      <xdr:nvCxnSpPr>
        <xdr:cNvPr id="7" name="直線矢印コネクタ 6">
          <a:extLst>
            <a:ext uri="{FF2B5EF4-FFF2-40B4-BE49-F238E27FC236}">
              <a16:creationId xmlns:a16="http://schemas.microsoft.com/office/drawing/2014/main" id="{9BEA6E53-F0A7-4812-B4C5-B9B22BD666BA}"/>
            </a:ext>
          </a:extLst>
        </xdr:cNvPr>
        <xdr:cNvCxnSpPr/>
      </xdr:nvCxnSpPr>
      <xdr:spPr>
        <a:xfrm flipV="1">
          <a:off x="1762125" y="3760788"/>
          <a:ext cx="1198562" cy="647698"/>
        </a:xfrm>
        <a:prstGeom prst="straightConnector1">
          <a:avLst/>
        </a:prstGeom>
        <a:ln w="15875">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12140</xdr:colOff>
      <xdr:row>90</xdr:row>
      <xdr:rowOff>140913</xdr:rowOff>
    </xdr:from>
    <xdr:to>
      <xdr:col>10</xdr:col>
      <xdr:colOff>55036</xdr:colOff>
      <xdr:row>92</xdr:row>
      <xdr:rowOff>84919</xdr:rowOff>
    </xdr:to>
    <xdr:cxnSp macro="">
      <xdr:nvCxnSpPr>
        <xdr:cNvPr id="8" name="直線コネクタ 7">
          <a:extLst>
            <a:ext uri="{FF2B5EF4-FFF2-40B4-BE49-F238E27FC236}">
              <a16:creationId xmlns:a16="http://schemas.microsoft.com/office/drawing/2014/main" id="{6AB9E17F-C87E-41E2-8823-B9A16894204C}"/>
            </a:ext>
          </a:extLst>
        </xdr:cNvPr>
        <xdr:cNvCxnSpPr>
          <a:endCxn id="6" idx="1"/>
        </xdr:cNvCxnSpPr>
      </xdr:nvCxnSpPr>
      <xdr:spPr>
        <a:xfrm>
          <a:off x="1774265" y="4408113"/>
          <a:ext cx="261971" cy="286906"/>
        </a:xfrm>
        <a:prstGeom prst="line">
          <a:avLst/>
        </a:prstGeom>
        <a:ln w="158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111125</xdr:colOff>
      <xdr:row>102</xdr:row>
      <xdr:rowOff>15876</xdr:rowOff>
    </xdr:from>
    <xdr:to>
      <xdr:col>30</xdr:col>
      <xdr:colOff>106362</xdr:colOff>
      <xdr:row>104</xdr:row>
      <xdr:rowOff>1297781</xdr:rowOff>
    </xdr:to>
    <xdr:sp macro="" textlink="">
      <xdr:nvSpPr>
        <xdr:cNvPr id="10" name="正方形/長方形 9">
          <a:extLst>
            <a:ext uri="{FF2B5EF4-FFF2-40B4-BE49-F238E27FC236}">
              <a16:creationId xmlns:a16="http://schemas.microsoft.com/office/drawing/2014/main" id="{B8C8E394-5228-441C-91A0-94A5627FB1B7}"/>
            </a:ext>
          </a:extLst>
        </xdr:cNvPr>
        <xdr:cNvSpPr/>
      </xdr:nvSpPr>
      <xdr:spPr bwMode="auto">
        <a:xfrm>
          <a:off x="111125" y="6550026"/>
          <a:ext cx="6154737" cy="1643855"/>
        </a:xfrm>
        <a:prstGeom prst="rect">
          <a:avLst/>
        </a:prstGeom>
        <a:ln w="63500" cmpd="dbl"/>
      </xdr:spPr>
      <xdr:style>
        <a:lnRef idx="2">
          <a:schemeClr val="dk1"/>
        </a:lnRef>
        <a:fillRef idx="1">
          <a:schemeClr val="lt1"/>
        </a:fillRef>
        <a:effectRef idx="0">
          <a:schemeClr val="dk1"/>
        </a:effectRef>
        <a:fontRef idx="minor">
          <a:schemeClr val="dk1"/>
        </a:fontRef>
      </xdr:style>
      <xdr:txBody>
        <a:bodyPr lIns="72000" tIns="72000" rIns="72000" bIns="0" rtlCol="0" anchor="ctr"/>
        <a:lstStyle/>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離職までに</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別記</a:t>
          </a:r>
          <a:r>
            <a:rPr kumimoji="1" lang="zh-CN"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様式第４</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（本届出</a:t>
          </a:r>
          <a:r>
            <a:rPr kumimoji="1" lang="zh-CN"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に係る約束が効力を失ったときは、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別記様式第６（失効届出）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に必要事項を記入の上、 遅滞なく</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任命権者に届け出てください。 </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＊届出が必要となる事実が生じた日から</a:t>
          </a:r>
          <a:r>
            <a:rPr kumimoji="1" lang="ja-JP" altLang="en-US" sz="14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２週間以内</a:t>
          </a:r>
          <a:r>
            <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を目安</a:t>
          </a:r>
          <a:r>
            <a:rPr kumimoji="1" lang="ja-JP" altLang="en-US" sz="12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（離職日を超える場合には同日まで）</a:t>
          </a:r>
          <a:endParaRPr kumimoji="1" lang="ja-JP" altLang="en-US" sz="14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A5A7-27AA-47B4-95AB-07423D24FBF1}">
  <dimension ref="A1:CV177"/>
  <sheetViews>
    <sheetView tabSelected="1" view="pageBreakPreview" zoomScaleNormal="100" zoomScaleSheetLayoutView="100" workbookViewId="0"/>
  </sheetViews>
  <sheetFormatPr defaultColWidth="9" defaultRowHeight="12.95"/>
  <cols>
    <col min="1" max="1" width="2.140625" style="2" customWidth="1"/>
    <col min="2" max="2" width="3.140625" style="2" customWidth="1"/>
    <col min="3" max="3" width="3" style="2" customWidth="1"/>
    <col min="4" max="4" width="4.85546875" style="2" customWidth="1"/>
    <col min="5" max="7" width="3.140625" style="2" customWidth="1"/>
    <col min="8" max="8" width="4" style="2" customWidth="1"/>
    <col min="9" max="9" width="3.140625" style="2" customWidth="1"/>
    <col min="10" max="10" width="1.85546875" style="2" customWidth="1"/>
    <col min="11" max="27" width="3.140625" style="2" customWidth="1"/>
    <col min="28" max="28" width="2.5703125" style="2" customWidth="1"/>
    <col min="29" max="29" width="14" style="2" hidden="1" customWidth="1"/>
    <col min="30" max="99" width="2.42578125" style="2" hidden="1" customWidth="1"/>
    <col min="100" max="100" width="5" style="2" customWidth="1"/>
    <col min="101" max="101" width="20.5703125" style="2" customWidth="1"/>
    <col min="102" max="104" width="3.140625" style="2" customWidth="1"/>
    <col min="105" max="16384" width="9" style="2"/>
  </cols>
  <sheetData>
    <row r="1" spans="1:21" ht="7.5" customHeight="1"/>
    <row r="2" spans="1:21" ht="18" hidden="1" customHeight="1">
      <c r="A2" s="2" t="s">
        <v>0</v>
      </c>
      <c r="B2" s="3" t="s">
        <v>1</v>
      </c>
      <c r="C2" s="3" t="s">
        <v>2</v>
      </c>
      <c r="D2" s="3" t="s">
        <v>3</v>
      </c>
      <c r="E2" s="3"/>
      <c r="I2" s="2" t="s">
        <v>4</v>
      </c>
      <c r="K2" s="2" t="s">
        <v>5</v>
      </c>
      <c r="L2" s="2" t="s">
        <v>6</v>
      </c>
      <c r="N2" s="2" t="s">
        <v>7</v>
      </c>
      <c r="P2" s="2" t="s">
        <v>8</v>
      </c>
      <c r="T2" s="2" t="s">
        <v>9</v>
      </c>
    </row>
    <row r="3" spans="1:21" ht="18" hidden="1" customHeight="1">
      <c r="B3" s="3"/>
      <c r="C3" s="3"/>
      <c r="D3" s="3"/>
      <c r="E3" s="3"/>
    </row>
    <row r="4" spans="1:21" ht="18" hidden="1" customHeight="1">
      <c r="A4" s="3" t="s">
        <v>10</v>
      </c>
      <c r="B4" s="2">
        <v>1</v>
      </c>
      <c r="C4" s="2">
        <v>1</v>
      </c>
      <c r="D4" s="2">
        <v>1</v>
      </c>
      <c r="I4" s="2">
        <v>1</v>
      </c>
      <c r="K4" s="2">
        <v>1</v>
      </c>
      <c r="L4" s="2" t="s">
        <v>11</v>
      </c>
      <c r="N4" s="2" t="s">
        <v>12</v>
      </c>
      <c r="P4" s="2" t="s">
        <v>13</v>
      </c>
      <c r="T4" s="2">
        <v>1</v>
      </c>
      <c r="U4" s="2" t="s">
        <v>14</v>
      </c>
    </row>
    <row r="5" spans="1:21" ht="18" hidden="1" customHeight="1">
      <c r="A5" s="3" t="s">
        <v>15</v>
      </c>
      <c r="B5" s="2">
        <v>2</v>
      </c>
      <c r="C5" s="2">
        <v>2</v>
      </c>
      <c r="D5" s="2">
        <v>2</v>
      </c>
      <c r="I5" s="2">
        <v>2</v>
      </c>
      <c r="K5" s="2">
        <v>2</v>
      </c>
      <c r="L5" s="2" t="s">
        <v>16</v>
      </c>
      <c r="N5" s="2" t="s">
        <v>17</v>
      </c>
      <c r="P5" s="2" t="s">
        <v>18</v>
      </c>
      <c r="T5" s="2">
        <v>7</v>
      </c>
      <c r="U5" s="2" t="s">
        <v>19</v>
      </c>
    </row>
    <row r="6" spans="1:21" ht="18" hidden="1" customHeight="1">
      <c r="A6" s="3" t="s">
        <v>20</v>
      </c>
      <c r="B6" s="2">
        <v>3</v>
      </c>
      <c r="C6" s="2">
        <v>3</v>
      </c>
      <c r="D6" s="2">
        <v>3</v>
      </c>
      <c r="E6" s="1"/>
      <c r="K6" s="2">
        <v>3</v>
      </c>
      <c r="L6" s="2" t="s">
        <v>21</v>
      </c>
      <c r="P6" s="2" t="s">
        <v>22</v>
      </c>
      <c r="T6" s="2">
        <v>3</v>
      </c>
      <c r="U6" s="2" t="s">
        <v>23</v>
      </c>
    </row>
    <row r="7" spans="1:21" ht="18" hidden="1" customHeight="1">
      <c r="B7" s="2">
        <v>4</v>
      </c>
      <c r="C7" s="2">
        <v>4</v>
      </c>
      <c r="D7" s="2">
        <v>4</v>
      </c>
      <c r="K7" s="2">
        <v>4</v>
      </c>
      <c r="L7" s="2" t="s">
        <v>24</v>
      </c>
      <c r="P7" s="2" t="s">
        <v>25</v>
      </c>
      <c r="T7" s="2">
        <v>5</v>
      </c>
      <c r="U7" s="2" t="s">
        <v>26</v>
      </c>
    </row>
    <row r="8" spans="1:21" ht="18" hidden="1" customHeight="1">
      <c r="B8" s="2">
        <v>5</v>
      </c>
      <c r="C8" s="2">
        <v>5</v>
      </c>
      <c r="D8" s="2">
        <v>5</v>
      </c>
      <c r="K8" s="2">
        <v>5</v>
      </c>
      <c r="L8" s="2" t="s">
        <v>27</v>
      </c>
      <c r="P8" s="2" t="s">
        <v>28</v>
      </c>
      <c r="T8" s="2">
        <v>4</v>
      </c>
      <c r="U8" s="2" t="s">
        <v>29</v>
      </c>
    </row>
    <row r="9" spans="1:21" ht="18" hidden="1" customHeight="1">
      <c r="B9" s="2">
        <v>6</v>
      </c>
      <c r="C9" s="2">
        <v>6</v>
      </c>
      <c r="D9" s="2">
        <v>6</v>
      </c>
      <c r="K9" s="2">
        <v>6</v>
      </c>
      <c r="L9" s="2" t="s">
        <v>30</v>
      </c>
      <c r="P9" s="2" t="s">
        <v>31</v>
      </c>
    </row>
    <row r="10" spans="1:21" ht="18" hidden="1" customHeight="1">
      <c r="B10" s="2">
        <v>7</v>
      </c>
      <c r="C10" s="2">
        <v>7</v>
      </c>
      <c r="D10" s="2">
        <v>7</v>
      </c>
      <c r="E10" s="1"/>
      <c r="K10" s="2">
        <v>7</v>
      </c>
      <c r="P10" s="2" t="s">
        <v>32</v>
      </c>
    </row>
    <row r="11" spans="1:21" ht="18" hidden="1" customHeight="1">
      <c r="B11" s="2">
        <v>8</v>
      </c>
      <c r="C11" s="2">
        <v>8</v>
      </c>
      <c r="D11" s="2">
        <v>8</v>
      </c>
      <c r="K11" s="2">
        <v>8</v>
      </c>
      <c r="P11" s="2" t="s">
        <v>33</v>
      </c>
    </row>
    <row r="12" spans="1:21" ht="18" hidden="1" customHeight="1">
      <c r="B12" s="2">
        <v>9</v>
      </c>
      <c r="C12" s="2">
        <v>9</v>
      </c>
      <c r="D12" s="2">
        <v>9</v>
      </c>
      <c r="K12" s="2">
        <v>9</v>
      </c>
      <c r="P12" s="2" t="s">
        <v>34</v>
      </c>
    </row>
    <row r="13" spans="1:21" ht="18" hidden="1" customHeight="1">
      <c r="B13" s="2">
        <v>10</v>
      </c>
      <c r="C13" s="2">
        <v>10</v>
      </c>
      <c r="D13" s="2">
        <v>10</v>
      </c>
      <c r="K13" s="2">
        <v>10</v>
      </c>
      <c r="P13" s="2" t="s">
        <v>35</v>
      </c>
    </row>
    <row r="14" spans="1:21" ht="18" hidden="1" customHeight="1">
      <c r="B14" s="2">
        <v>11</v>
      </c>
      <c r="C14" s="2">
        <v>11</v>
      </c>
      <c r="D14" s="2">
        <v>11</v>
      </c>
      <c r="K14" s="2">
        <v>11</v>
      </c>
      <c r="P14" s="2" t="s">
        <v>36</v>
      </c>
    </row>
    <row r="15" spans="1:21" ht="18" hidden="1" customHeight="1">
      <c r="B15" s="2">
        <v>12</v>
      </c>
      <c r="C15" s="2">
        <v>12</v>
      </c>
      <c r="D15" s="2">
        <v>12</v>
      </c>
      <c r="K15" s="2">
        <v>12</v>
      </c>
      <c r="P15" s="2" t="s">
        <v>37</v>
      </c>
    </row>
    <row r="16" spans="1:21" ht="18" hidden="1" customHeight="1">
      <c r="B16" s="2">
        <v>13</v>
      </c>
      <c r="D16" s="2">
        <v>13</v>
      </c>
      <c r="K16" s="2">
        <v>13</v>
      </c>
      <c r="P16" s="2" t="s">
        <v>38</v>
      </c>
    </row>
    <row r="17" spans="2:16" ht="18" hidden="1" customHeight="1">
      <c r="B17" s="2">
        <v>14</v>
      </c>
      <c r="D17" s="2">
        <v>14</v>
      </c>
      <c r="K17" s="2">
        <v>14</v>
      </c>
      <c r="P17" s="2" t="s">
        <v>39</v>
      </c>
    </row>
    <row r="18" spans="2:16" ht="18" hidden="1" customHeight="1">
      <c r="B18" s="2">
        <v>15</v>
      </c>
      <c r="D18" s="2">
        <v>15</v>
      </c>
      <c r="K18" s="2">
        <v>15</v>
      </c>
      <c r="P18" s="2" t="s">
        <v>40</v>
      </c>
    </row>
    <row r="19" spans="2:16" ht="18" hidden="1" customHeight="1">
      <c r="B19" s="2">
        <v>16</v>
      </c>
      <c r="D19" s="2">
        <v>16</v>
      </c>
      <c r="K19" s="2">
        <v>16</v>
      </c>
      <c r="P19" s="2" t="s">
        <v>41</v>
      </c>
    </row>
    <row r="20" spans="2:16" ht="18" hidden="1" customHeight="1">
      <c r="B20" s="2">
        <v>17</v>
      </c>
      <c r="D20" s="2">
        <v>17</v>
      </c>
      <c r="K20" s="2">
        <v>17</v>
      </c>
      <c r="P20" s="2" t="s">
        <v>42</v>
      </c>
    </row>
    <row r="21" spans="2:16" ht="18" hidden="1" customHeight="1">
      <c r="B21" s="2">
        <v>18</v>
      </c>
      <c r="D21" s="2">
        <v>18</v>
      </c>
      <c r="K21" s="2">
        <v>18</v>
      </c>
      <c r="P21" s="2" t="s">
        <v>43</v>
      </c>
    </row>
    <row r="22" spans="2:16" ht="18" hidden="1" customHeight="1">
      <c r="B22" s="2">
        <v>19</v>
      </c>
      <c r="D22" s="2">
        <v>19</v>
      </c>
      <c r="K22" s="2">
        <v>19</v>
      </c>
      <c r="P22" s="2" t="s">
        <v>44</v>
      </c>
    </row>
    <row r="23" spans="2:16" ht="18" hidden="1" customHeight="1">
      <c r="B23" s="2">
        <v>20</v>
      </c>
      <c r="D23" s="2">
        <v>20</v>
      </c>
      <c r="K23" s="2">
        <v>20</v>
      </c>
      <c r="P23" s="2" t="s">
        <v>45</v>
      </c>
    </row>
    <row r="24" spans="2:16" ht="18" hidden="1" customHeight="1">
      <c r="B24" s="2">
        <v>21</v>
      </c>
      <c r="D24" s="2">
        <v>21</v>
      </c>
      <c r="K24" s="62" t="s">
        <v>46</v>
      </c>
      <c r="P24" s="2" t="s">
        <v>47</v>
      </c>
    </row>
    <row r="25" spans="2:16" ht="18" hidden="1" customHeight="1">
      <c r="B25" s="2">
        <v>22</v>
      </c>
      <c r="D25" s="2">
        <v>22</v>
      </c>
      <c r="K25" s="62" t="s">
        <v>48</v>
      </c>
      <c r="P25" s="2" t="s">
        <v>49</v>
      </c>
    </row>
    <row r="26" spans="2:16" ht="18" hidden="1" customHeight="1">
      <c r="B26" s="2">
        <v>23</v>
      </c>
      <c r="D26" s="2">
        <v>23</v>
      </c>
      <c r="P26" s="2" t="s">
        <v>50</v>
      </c>
    </row>
    <row r="27" spans="2:16" ht="18" hidden="1" customHeight="1">
      <c r="B27" s="2">
        <v>24</v>
      </c>
      <c r="D27" s="2">
        <v>24</v>
      </c>
      <c r="P27" s="2" t="s">
        <v>51</v>
      </c>
    </row>
    <row r="28" spans="2:16" ht="18" hidden="1" customHeight="1">
      <c r="B28" s="2">
        <v>25</v>
      </c>
      <c r="D28" s="2">
        <v>25</v>
      </c>
      <c r="P28" s="2" t="s">
        <v>52</v>
      </c>
    </row>
    <row r="29" spans="2:16" ht="18" hidden="1" customHeight="1">
      <c r="B29" s="2">
        <v>26</v>
      </c>
      <c r="D29" s="2">
        <v>26</v>
      </c>
    </row>
    <row r="30" spans="2:16" ht="18" hidden="1" customHeight="1">
      <c r="B30" s="2">
        <v>27</v>
      </c>
      <c r="D30" s="2">
        <v>27</v>
      </c>
      <c r="K30" s="2" t="s">
        <v>53</v>
      </c>
    </row>
    <row r="31" spans="2:16" ht="18" hidden="1" customHeight="1">
      <c r="B31" s="2">
        <v>28</v>
      </c>
      <c r="D31" s="2">
        <v>28</v>
      </c>
    </row>
    <row r="32" spans="2:16" ht="18" hidden="1" customHeight="1">
      <c r="B32" s="2">
        <v>29</v>
      </c>
      <c r="D32" s="2">
        <v>29</v>
      </c>
      <c r="K32" s="2" t="s">
        <v>54</v>
      </c>
      <c r="L32" s="2" t="s">
        <v>55</v>
      </c>
    </row>
    <row r="33" spans="2:12" ht="18" hidden="1" customHeight="1">
      <c r="B33" s="2">
        <v>30</v>
      </c>
      <c r="D33" s="2">
        <v>30</v>
      </c>
      <c r="K33" s="2" t="s">
        <v>56</v>
      </c>
      <c r="L33" s="2" t="s">
        <v>57</v>
      </c>
    </row>
    <row r="34" spans="2:12" ht="18" hidden="1" customHeight="1">
      <c r="B34" s="2">
        <v>31</v>
      </c>
      <c r="D34" s="2">
        <v>31</v>
      </c>
      <c r="K34" s="2" t="s">
        <v>58</v>
      </c>
      <c r="L34" s="2" t="s">
        <v>59</v>
      </c>
    </row>
    <row r="35" spans="2:12" ht="18" hidden="1" customHeight="1">
      <c r="B35" s="2">
        <v>32</v>
      </c>
      <c r="K35" s="2" t="s">
        <v>60</v>
      </c>
      <c r="L35" s="2" t="s">
        <v>61</v>
      </c>
    </row>
    <row r="36" spans="2:12" ht="18" hidden="1" customHeight="1">
      <c r="B36" s="2">
        <v>33</v>
      </c>
      <c r="K36" s="2" t="s">
        <v>62</v>
      </c>
      <c r="L36" s="2" t="s">
        <v>63</v>
      </c>
    </row>
    <row r="37" spans="2:12" ht="18" hidden="1" customHeight="1">
      <c r="B37" s="2">
        <v>34</v>
      </c>
      <c r="K37" s="2" t="s">
        <v>64</v>
      </c>
      <c r="L37" s="2" t="s">
        <v>65</v>
      </c>
    </row>
    <row r="38" spans="2:12" ht="18" hidden="1" customHeight="1">
      <c r="B38" s="2">
        <v>35</v>
      </c>
      <c r="K38" s="2" t="s">
        <v>66</v>
      </c>
      <c r="L38" s="2" t="s">
        <v>67</v>
      </c>
    </row>
    <row r="39" spans="2:12" ht="18" hidden="1" customHeight="1">
      <c r="B39" s="2">
        <v>36</v>
      </c>
      <c r="K39" s="2" t="s">
        <v>68</v>
      </c>
      <c r="L39" s="2" t="s">
        <v>69</v>
      </c>
    </row>
    <row r="40" spans="2:12" ht="18" hidden="1" customHeight="1">
      <c r="B40" s="2">
        <v>37</v>
      </c>
      <c r="K40" s="2" t="s">
        <v>70</v>
      </c>
      <c r="L40" s="2" t="s">
        <v>71</v>
      </c>
    </row>
    <row r="41" spans="2:12" ht="18" hidden="1" customHeight="1">
      <c r="B41" s="2">
        <v>38</v>
      </c>
      <c r="K41" s="2" t="s">
        <v>72</v>
      </c>
      <c r="L41" s="2" t="s">
        <v>73</v>
      </c>
    </row>
    <row r="42" spans="2:12" ht="18" hidden="1" customHeight="1">
      <c r="B42" s="2">
        <v>39</v>
      </c>
      <c r="K42" s="2" t="s">
        <v>74</v>
      </c>
      <c r="L42" s="2" t="s">
        <v>75</v>
      </c>
    </row>
    <row r="43" spans="2:12" ht="18" hidden="1" customHeight="1">
      <c r="B43" s="2">
        <v>40</v>
      </c>
      <c r="K43" s="2" t="s">
        <v>76</v>
      </c>
      <c r="L43" s="2" t="s">
        <v>77</v>
      </c>
    </row>
    <row r="44" spans="2:12" ht="18" hidden="1" customHeight="1">
      <c r="B44" s="2">
        <v>41</v>
      </c>
      <c r="K44" s="2" t="s">
        <v>78</v>
      </c>
      <c r="L44" s="2" t="s">
        <v>29</v>
      </c>
    </row>
    <row r="45" spans="2:12" ht="18" hidden="1" customHeight="1">
      <c r="B45" s="2">
        <v>42</v>
      </c>
    </row>
    <row r="46" spans="2:12" ht="18" hidden="1" customHeight="1">
      <c r="B46" s="2">
        <v>43</v>
      </c>
    </row>
    <row r="47" spans="2:12" ht="18" hidden="1" customHeight="1">
      <c r="B47" s="2">
        <v>44</v>
      </c>
    </row>
    <row r="48" spans="2:12"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99" ht="18" hidden="1" customHeight="1">
      <c r="B65" s="2">
        <v>62</v>
      </c>
    </row>
    <row r="66" spans="1:99" ht="18" hidden="1" customHeight="1">
      <c r="B66" s="2">
        <v>63</v>
      </c>
    </row>
    <row r="67" spans="1:99" ht="18" hidden="1" customHeight="1">
      <c r="B67" s="2">
        <v>64</v>
      </c>
    </row>
    <row r="68" spans="1:99" ht="18" hidden="1" customHeight="1"/>
    <row r="69" spans="1:99" ht="18" hidden="1" customHeight="1"/>
    <row r="70" spans="1:99" ht="18" customHeight="1"/>
    <row r="71" spans="1:99" ht="18" customHeight="1">
      <c r="A71" s="2" t="s">
        <v>79</v>
      </c>
      <c r="AF71" s="3"/>
      <c r="AG71" s="3" t="s">
        <v>80</v>
      </c>
    </row>
    <row r="72" spans="1:99" ht="12.95" customHeight="1" thickBot="1">
      <c r="AF72" s="4"/>
      <c r="AG72" s="3" t="e">
        <f>DATEDIF(AG77,BF77,"Y")&amp;"歳"</f>
        <v>#VALUE!</v>
      </c>
      <c r="CQ72" s="3"/>
    </row>
    <row r="73" spans="1:99" ht="24.95" customHeight="1">
      <c r="A73" s="227" t="s">
        <v>81</v>
      </c>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D73" s="228" t="s">
        <v>82</v>
      </c>
      <c r="AE73" s="231" t="s">
        <v>83</v>
      </c>
      <c r="AF73" s="231" t="s">
        <v>84</v>
      </c>
      <c r="AG73" s="231" t="s">
        <v>85</v>
      </c>
      <c r="AH73" s="231" t="s">
        <v>86</v>
      </c>
      <c r="AI73" s="231" t="s">
        <v>87</v>
      </c>
      <c r="AJ73" s="231"/>
      <c r="AK73" s="231" t="s">
        <v>88</v>
      </c>
      <c r="AL73" s="236" t="s">
        <v>89</v>
      </c>
      <c r="AM73" s="236"/>
      <c r="AN73" s="236"/>
      <c r="AO73" s="236"/>
      <c r="AP73" s="238" t="s">
        <v>90</v>
      </c>
      <c r="AQ73" s="238"/>
      <c r="AR73" s="238"/>
      <c r="AS73" s="238"/>
      <c r="AT73" s="238" t="s">
        <v>91</v>
      </c>
      <c r="AU73" s="238"/>
      <c r="AV73" s="238"/>
      <c r="AW73" s="238"/>
      <c r="AX73" s="238" t="s">
        <v>92</v>
      </c>
      <c r="AY73" s="238"/>
      <c r="AZ73" s="238"/>
      <c r="BA73" s="238"/>
      <c r="BB73" s="238" t="s">
        <v>93</v>
      </c>
      <c r="BC73" s="238"/>
      <c r="BD73" s="238"/>
      <c r="BE73" s="238"/>
      <c r="BF73" s="231" t="s">
        <v>94</v>
      </c>
      <c r="BG73" s="231" t="s">
        <v>95</v>
      </c>
      <c r="BH73" s="242" t="s">
        <v>96</v>
      </c>
      <c r="BI73" s="242"/>
      <c r="BJ73" s="242"/>
      <c r="BK73" s="244" t="s">
        <v>97</v>
      </c>
      <c r="BL73" s="231" t="s">
        <v>98</v>
      </c>
      <c r="BM73" s="231" t="s">
        <v>99</v>
      </c>
      <c r="BN73" s="231"/>
      <c r="BO73" s="240" t="s">
        <v>100</v>
      </c>
      <c r="BP73" s="240"/>
      <c r="BQ73" s="242" t="s">
        <v>101</v>
      </c>
      <c r="BR73" s="242"/>
      <c r="BS73" s="242"/>
      <c r="BT73" s="242"/>
      <c r="BU73" s="242" t="s">
        <v>102</v>
      </c>
      <c r="BV73" s="242"/>
      <c r="BW73" s="242"/>
      <c r="BX73" s="242" t="s">
        <v>103</v>
      </c>
      <c r="BY73" s="242"/>
      <c r="BZ73" s="242"/>
      <c r="CA73" s="242" t="s">
        <v>104</v>
      </c>
      <c r="CB73" s="242"/>
      <c r="CC73" s="242"/>
      <c r="CD73" s="242" t="s">
        <v>105</v>
      </c>
      <c r="CE73" s="242"/>
      <c r="CF73" s="242"/>
      <c r="CG73" s="254" t="s">
        <v>106</v>
      </c>
      <c r="CH73" s="254" t="s">
        <v>107</v>
      </c>
      <c r="CI73" s="254" t="s">
        <v>108</v>
      </c>
      <c r="CJ73" s="254" t="s">
        <v>109</v>
      </c>
      <c r="CK73" s="254" t="s">
        <v>110</v>
      </c>
      <c r="CL73" s="254" t="s">
        <v>111</v>
      </c>
      <c r="CM73" s="257" t="s">
        <v>112</v>
      </c>
      <c r="CN73" s="257"/>
      <c r="CO73" s="257"/>
      <c r="CP73" s="257"/>
      <c r="CQ73" s="259" t="s">
        <v>113</v>
      </c>
      <c r="CR73" s="259" t="s">
        <v>114</v>
      </c>
      <c r="CS73" s="259" t="s">
        <v>115</v>
      </c>
      <c r="CT73" s="262" t="s">
        <v>116</v>
      </c>
      <c r="CU73" s="250" t="s">
        <v>117</v>
      </c>
    </row>
    <row r="74" spans="1:99" ht="18" customHeight="1">
      <c r="A74" s="253" t="s">
        <v>118</v>
      </c>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D74" s="229"/>
      <c r="AE74" s="232"/>
      <c r="AF74" s="232"/>
      <c r="AG74" s="232"/>
      <c r="AH74" s="232"/>
      <c r="AI74" s="232"/>
      <c r="AJ74" s="232"/>
      <c r="AK74" s="232"/>
      <c r="AL74" s="237"/>
      <c r="AM74" s="237"/>
      <c r="AN74" s="237"/>
      <c r="AO74" s="237"/>
      <c r="AP74" s="239"/>
      <c r="AQ74" s="239"/>
      <c r="AR74" s="239"/>
      <c r="AS74" s="239"/>
      <c r="AT74" s="239"/>
      <c r="AU74" s="239"/>
      <c r="AV74" s="239"/>
      <c r="AW74" s="239"/>
      <c r="AX74" s="239"/>
      <c r="AY74" s="239"/>
      <c r="AZ74" s="239"/>
      <c r="BA74" s="239"/>
      <c r="BB74" s="239"/>
      <c r="BC74" s="239"/>
      <c r="BD74" s="239"/>
      <c r="BE74" s="239"/>
      <c r="BF74" s="232"/>
      <c r="BG74" s="232"/>
      <c r="BH74" s="243"/>
      <c r="BI74" s="243"/>
      <c r="BJ74" s="243"/>
      <c r="BK74" s="245"/>
      <c r="BL74" s="232"/>
      <c r="BM74" s="232"/>
      <c r="BN74" s="232"/>
      <c r="BO74" s="241"/>
      <c r="BP74" s="241"/>
      <c r="BQ74" s="243"/>
      <c r="BR74" s="243"/>
      <c r="BS74" s="243"/>
      <c r="BT74" s="243"/>
      <c r="BU74" s="243"/>
      <c r="BV74" s="243"/>
      <c r="BW74" s="243"/>
      <c r="BX74" s="243"/>
      <c r="BY74" s="243"/>
      <c r="BZ74" s="243"/>
      <c r="CA74" s="243"/>
      <c r="CB74" s="243"/>
      <c r="CC74" s="243"/>
      <c r="CD74" s="243"/>
      <c r="CE74" s="243"/>
      <c r="CF74" s="243"/>
      <c r="CG74" s="255"/>
      <c r="CH74" s="255"/>
      <c r="CI74" s="255"/>
      <c r="CJ74" s="255"/>
      <c r="CK74" s="255"/>
      <c r="CL74" s="255"/>
      <c r="CM74" s="258"/>
      <c r="CN74" s="258"/>
      <c r="CO74" s="258"/>
      <c r="CP74" s="258"/>
      <c r="CQ74" s="260"/>
      <c r="CR74" s="260"/>
      <c r="CS74" s="260"/>
      <c r="CT74" s="247"/>
      <c r="CU74" s="251"/>
    </row>
    <row r="75" spans="1:99" ht="24.95" customHeight="1">
      <c r="AD75" s="229"/>
      <c r="AE75" s="232"/>
      <c r="AF75" s="232"/>
      <c r="AG75" s="232"/>
      <c r="AH75" s="232"/>
      <c r="AI75" s="232" t="s">
        <v>119</v>
      </c>
      <c r="AJ75" s="232" t="s">
        <v>120</v>
      </c>
      <c r="AK75" s="232"/>
      <c r="AL75" s="232" t="s">
        <v>121</v>
      </c>
      <c r="AM75" s="232" t="s">
        <v>122</v>
      </c>
      <c r="AN75" s="232" t="s">
        <v>123</v>
      </c>
      <c r="AO75" s="232" t="s">
        <v>124</v>
      </c>
      <c r="AP75" s="232" t="s">
        <v>121</v>
      </c>
      <c r="AQ75" s="232" t="s">
        <v>122</v>
      </c>
      <c r="AR75" s="232" t="s">
        <v>123</v>
      </c>
      <c r="AS75" s="232" t="s">
        <v>124</v>
      </c>
      <c r="AT75" s="232" t="s">
        <v>121</v>
      </c>
      <c r="AU75" s="232" t="s">
        <v>122</v>
      </c>
      <c r="AV75" s="232" t="s">
        <v>123</v>
      </c>
      <c r="AW75" s="232" t="s">
        <v>124</v>
      </c>
      <c r="AX75" s="232" t="s">
        <v>121</v>
      </c>
      <c r="AY75" s="232" t="s">
        <v>122</v>
      </c>
      <c r="AZ75" s="232" t="s">
        <v>123</v>
      </c>
      <c r="BA75" s="232" t="s">
        <v>124</v>
      </c>
      <c r="BB75" s="232" t="s">
        <v>121</v>
      </c>
      <c r="BC75" s="232" t="s">
        <v>122</v>
      </c>
      <c r="BD75" s="232" t="s">
        <v>123</v>
      </c>
      <c r="BE75" s="232" t="s">
        <v>124</v>
      </c>
      <c r="BF75" s="232"/>
      <c r="BG75" s="232"/>
      <c r="BH75" s="245" t="s">
        <v>125</v>
      </c>
      <c r="BI75" s="260" t="s">
        <v>126</v>
      </c>
      <c r="BJ75" s="260" t="s">
        <v>127</v>
      </c>
      <c r="BK75" s="245"/>
      <c r="BL75" s="232"/>
      <c r="BM75" s="237" t="s">
        <v>128</v>
      </c>
      <c r="BN75" s="237" t="s">
        <v>17</v>
      </c>
      <c r="BO75" s="237" t="s">
        <v>128</v>
      </c>
      <c r="BP75" s="237" t="s">
        <v>17</v>
      </c>
      <c r="BQ75" s="263" t="s">
        <v>129</v>
      </c>
      <c r="BR75" s="247" t="s">
        <v>130</v>
      </c>
      <c r="BS75" s="247" t="s">
        <v>131</v>
      </c>
      <c r="BT75" s="247" t="s">
        <v>132</v>
      </c>
      <c r="BU75" s="247" t="s">
        <v>130</v>
      </c>
      <c r="BV75" s="247" t="s">
        <v>131</v>
      </c>
      <c r="BW75" s="247" t="s">
        <v>132</v>
      </c>
      <c r="BX75" s="247" t="s">
        <v>130</v>
      </c>
      <c r="BY75" s="247" t="s">
        <v>131</v>
      </c>
      <c r="BZ75" s="247" t="s">
        <v>132</v>
      </c>
      <c r="CA75" s="247" t="s">
        <v>130</v>
      </c>
      <c r="CB75" s="247" t="s">
        <v>131</v>
      </c>
      <c r="CC75" s="247" t="s">
        <v>132</v>
      </c>
      <c r="CD75" s="247" t="s">
        <v>130</v>
      </c>
      <c r="CE75" s="247" t="s">
        <v>131</v>
      </c>
      <c r="CF75" s="247" t="s">
        <v>132</v>
      </c>
      <c r="CG75" s="255"/>
      <c r="CH75" s="255"/>
      <c r="CI75" s="255"/>
      <c r="CJ75" s="255"/>
      <c r="CK75" s="255"/>
      <c r="CL75" s="255"/>
      <c r="CM75" s="263" t="s">
        <v>133</v>
      </c>
      <c r="CN75" s="263" t="s">
        <v>54</v>
      </c>
      <c r="CO75" s="263" t="s">
        <v>56</v>
      </c>
      <c r="CP75" s="263" t="s">
        <v>58</v>
      </c>
      <c r="CQ75" s="260"/>
      <c r="CR75" s="260"/>
      <c r="CS75" s="260"/>
      <c r="CT75" s="247"/>
      <c r="CU75" s="251"/>
    </row>
    <row r="76" spans="1:99" ht="18" customHeight="1" thickBot="1">
      <c r="Q76" s="234" t="s">
        <v>20</v>
      </c>
      <c r="R76" s="234"/>
      <c r="S76" s="235"/>
      <c r="T76" s="235"/>
      <c r="U76" s="5" t="s">
        <v>134</v>
      </c>
      <c r="V76" s="235"/>
      <c r="W76" s="235"/>
      <c r="X76" s="55" t="s">
        <v>135</v>
      </c>
      <c r="Y76" s="235"/>
      <c r="Z76" s="235"/>
      <c r="AA76" s="5" t="s">
        <v>136</v>
      </c>
      <c r="AD76" s="230"/>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46"/>
      <c r="BI76" s="261"/>
      <c r="BJ76" s="261"/>
      <c r="BK76" s="246"/>
      <c r="BL76" s="233"/>
      <c r="BM76" s="249"/>
      <c r="BN76" s="249"/>
      <c r="BO76" s="249"/>
      <c r="BP76" s="249"/>
      <c r="BQ76" s="264"/>
      <c r="BR76" s="248"/>
      <c r="BS76" s="248"/>
      <c r="BT76" s="248"/>
      <c r="BU76" s="248"/>
      <c r="BV76" s="248"/>
      <c r="BW76" s="248"/>
      <c r="BX76" s="248"/>
      <c r="BY76" s="248"/>
      <c r="BZ76" s="248"/>
      <c r="CA76" s="248"/>
      <c r="CB76" s="248"/>
      <c r="CC76" s="248"/>
      <c r="CD76" s="248"/>
      <c r="CE76" s="248"/>
      <c r="CF76" s="248"/>
      <c r="CG76" s="256"/>
      <c r="CH76" s="256"/>
      <c r="CI76" s="256"/>
      <c r="CJ76" s="256"/>
      <c r="CK76" s="256"/>
      <c r="CL76" s="256"/>
      <c r="CM76" s="264"/>
      <c r="CN76" s="264"/>
      <c r="CO76" s="264"/>
      <c r="CP76" s="264"/>
      <c r="CQ76" s="261"/>
      <c r="CR76" s="261"/>
      <c r="CS76" s="261"/>
      <c r="CT76" s="248"/>
      <c r="CU76" s="252"/>
    </row>
    <row r="77" spans="1:99" ht="18" customHeight="1">
      <c r="AD77" s="99" t="s">
        <v>137</v>
      </c>
      <c r="AE77" s="100" t="str">
        <f>L85&amp;"　"&amp;Q85</f>
        <v xml:space="preserve"> 　 </v>
      </c>
      <c r="AF77" s="265" t="str">
        <f>L86&amp;"　"&amp;Q86</f>
        <v xml:space="preserve"> 　 </v>
      </c>
      <c r="AG77" s="267" t="str">
        <f>L87&amp;M87&amp;"/"&amp;P87&amp;"/"&amp;S87</f>
        <v>S//</v>
      </c>
      <c r="AH77" s="265">
        <f>K88</f>
        <v>0</v>
      </c>
      <c r="AI77" s="265" t="b">
        <v>0</v>
      </c>
      <c r="AJ77" s="267" t="str">
        <f>L89&amp;M89&amp;"/"&amp;P89&amp;"/"&amp;S89</f>
        <v>R//</v>
      </c>
      <c r="AK77" s="267" t="str">
        <f>L91&amp;M91&amp;"/"&amp;P91&amp;"/"&amp;S91</f>
        <v>R//</v>
      </c>
      <c r="AL77" s="265" t="str">
        <f>IF(AT77="-",AP77,"①"&amp;AP77)&amp;IF(AT77="-","","　②"&amp;AT77)&amp;IF(AX77="-","","　③"&amp;AX77)&amp;IF(BB77="-","","　④"&amp;BB77)</f>
        <v>-</v>
      </c>
      <c r="AM77" s="267" t="str">
        <f>IF(AU77="-",AQ77,"①"&amp;AQ77)&amp;IF(AU77="-","","　②"&amp;AU77)&amp;IF(AY77="-","","　③"&amp;AY77)&amp;IF(BC77="-","","　④"&amp;BC77)</f>
        <v>-</v>
      </c>
      <c r="AN77" s="267" t="str">
        <f>IF(AV77="-",AR77,"①"&amp;AR77)&amp;IF(AV77="-","","　②"&amp;AV77)&amp;IF(AZ77="-","","　③"&amp;AZ77)&amp;IF(BD77="-","","　④"&amp;BD77)</f>
        <v>-</v>
      </c>
      <c r="AO77" s="265" t="str">
        <f>IF(AW77="-",AS77,"①"&amp;AS77)&amp;IF(AW77="-","","　②"&amp;AW77)&amp;IF(BA77="-","","　③"&amp;BA77)&amp;IF(BE77="-","","　④"&amp;BE77)</f>
        <v>-</v>
      </c>
      <c r="AP77" s="265" t="str">
        <f>IF(D94="", "-", D94)</f>
        <v>-</v>
      </c>
      <c r="AQ77" s="267" t="str">
        <f>IF(AP77="-","-",L94&amp;M94&amp;"."&amp;P94&amp;"."&amp;S94)</f>
        <v>-</v>
      </c>
      <c r="AR77" s="267" t="str">
        <f>IF(AP77="-","-",L95&amp;M95&amp;"."&amp;P95&amp;"."&amp;S95)</f>
        <v>-</v>
      </c>
      <c r="AS77" s="265" t="str">
        <f>IF(V94="","-",V94)</f>
        <v>-</v>
      </c>
      <c r="AT77" s="269" t="str">
        <f>IF(D96="", "-", D96)</f>
        <v>-</v>
      </c>
      <c r="AU77" s="270" t="str">
        <f>IF(AT77="-","-",L96&amp;M96&amp;"."&amp;P96&amp;"."&amp;S96)</f>
        <v>-</v>
      </c>
      <c r="AV77" s="270" t="str">
        <f>IF(AT77="-","-",L97&amp;M97&amp;"."&amp;P97&amp;"."&amp;S97)</f>
        <v>-</v>
      </c>
      <c r="AW77" s="269" t="str">
        <f>IF(V96="","-",V96)</f>
        <v>-</v>
      </c>
      <c r="AX77" s="265" t="str">
        <f>IF(D98="", "-", D98)</f>
        <v>-</v>
      </c>
      <c r="AY77" s="267" t="str">
        <f>IF(AX77="-","-",L98&amp;M98&amp;"."&amp;P98&amp;"."&amp;S98)</f>
        <v>-</v>
      </c>
      <c r="AZ77" s="267" t="str">
        <f>IF(AX77="-","-",L99&amp;M99&amp;"."&amp;P99&amp;"."&amp;S99)</f>
        <v>-</v>
      </c>
      <c r="BA77" s="265" t="str">
        <f>IF(V98="","-",V98)</f>
        <v>-</v>
      </c>
      <c r="BB77" s="265" t="str">
        <f>IF(D100="", "-", D100)</f>
        <v>-</v>
      </c>
      <c r="BC77" s="267" t="str">
        <f>IF(BB77="-","-",L100&amp;M100&amp;"."&amp;P100&amp;"."&amp;S100)</f>
        <v>-</v>
      </c>
      <c r="BD77" s="267" t="str">
        <f>IF(BB77="-","-",L101&amp;M101&amp;"."&amp;P101&amp;"."&amp;S101)</f>
        <v>-</v>
      </c>
      <c r="BE77" s="265" t="str">
        <f>IF(V100="","-",V100)</f>
        <v>-</v>
      </c>
      <c r="BF77" s="267" t="str">
        <f>L102&amp;M102&amp;"/"&amp;P102&amp;"/"&amp;S102</f>
        <v>R//</v>
      </c>
      <c r="BG77" s="267" t="str">
        <f>L103&amp;M103&amp;"/"&amp;P103&amp;"/"&amp;S103</f>
        <v>R//</v>
      </c>
      <c r="BH77" s="265">
        <f>Q104</f>
        <v>0</v>
      </c>
      <c r="BI77" s="265" t="str">
        <f>Q105</f>
        <v xml:space="preserve"> </v>
      </c>
      <c r="BJ77" s="265" t="str">
        <f>Q106</f>
        <v xml:space="preserve"> </v>
      </c>
      <c r="BK77" s="265" t="str">
        <f>K107</f>
        <v xml:space="preserve"> </v>
      </c>
      <c r="BL77" s="265">
        <f>K108</f>
        <v>0</v>
      </c>
      <c r="BM77" s="265" t="b">
        <v>0</v>
      </c>
      <c r="BN77" s="265" t="b">
        <v>0</v>
      </c>
      <c r="BO77" s="265" t="b">
        <v>0</v>
      </c>
      <c r="BP77" s="265" t="b">
        <v>0</v>
      </c>
      <c r="BQ77" s="271" t="b">
        <v>0</v>
      </c>
      <c r="BR77" s="265" t="str">
        <f>IF(K115="","-",IF(BX77="-",BU77,"①"&amp;BU77))&amp;IF(K117="","",IF(BX77="-","","　②"&amp;BX77))&amp;IF(K119="","",IF(CA77="-","","　③"&amp;CA77))&amp;IF(K121="","",IF(CD77="-","","　④"&amp;CD77))</f>
        <v>-</v>
      </c>
      <c r="BS77" s="265" t="str">
        <f>IF(K115="","-",IF(BY77="-",BV77,"①"&amp;BV77))&amp;IF(K117="","",IF(BY77="-","","　②"&amp;BY77))&amp;IF(K119="","",IF(CB77="-","","　③"&amp;CB77))&amp;IF(K121="","",IF(CE77="-","","　④"&amp;CE77))</f>
        <v>-</v>
      </c>
      <c r="BT77" s="265" t="str">
        <f>IF(K115="","-",IF(BZ77="-",BW77,"①"&amp;BW77))&amp;IF(K117="","",IF(BZ77="-","","　②"&amp;BZ77))&amp;IF(K119="","",IF(CC77="-","","　③"&amp;CC77))&amp;IF(BK121="","",IF(CF77="-","","　④"&amp;CF77))</f>
        <v>-</v>
      </c>
      <c r="BU77" s="265" t="str">
        <f>IF(K115="","-",IF(C115="", "-", C115))</f>
        <v>-</v>
      </c>
      <c r="BV77" s="265" t="str">
        <f>IF(K115="","-",IF(C116="", "-", C116))</f>
        <v>-</v>
      </c>
      <c r="BW77" s="265" t="str">
        <f>IF(K115="","-",IF(K115="", "-", K115))</f>
        <v>-</v>
      </c>
      <c r="BX77" s="265" t="str">
        <f>IF(K117="","-",IF(C117="", "-", C117))</f>
        <v>-</v>
      </c>
      <c r="BY77" s="265" t="str">
        <f>IF(K117="","-",IF(C118="", "-", C118))</f>
        <v>-</v>
      </c>
      <c r="BZ77" s="265" t="str">
        <f>IF(K117="","-",IF(K117="", "-", K117))</f>
        <v>-</v>
      </c>
      <c r="CA77" s="265" t="str">
        <f>IF(K119="","-",IF(C119="", "-", C119))</f>
        <v>-</v>
      </c>
      <c r="CB77" s="265" t="str">
        <f>IF(K119="","-",IF(C120="", "-", C120))</f>
        <v>-</v>
      </c>
      <c r="CC77" s="265" t="str">
        <f>IF(K119="","-",IF(K119="", "-", K119))</f>
        <v>-</v>
      </c>
      <c r="CD77" s="265" t="str">
        <f>IF(K121="","-",IF(C121="", "-", C121))</f>
        <v>-</v>
      </c>
      <c r="CE77" s="265" t="str">
        <f>IF(K121="","-",IF(C122="", "-", C122))</f>
        <v>-</v>
      </c>
      <c r="CF77" s="265" t="str">
        <f>IF(K121="","-",IF(K121="", "-", K121))</f>
        <v>-</v>
      </c>
      <c r="CG77" s="265"/>
      <c r="CH77" s="265"/>
      <c r="CI77" s="277">
        <f>B130</f>
        <v>0</v>
      </c>
      <c r="CJ77" s="277">
        <f>F130</f>
        <v>0</v>
      </c>
      <c r="CK77" s="277">
        <f>J130</f>
        <v>0</v>
      </c>
      <c r="CL77" s="265" t="str">
        <f>IF(O130="その他","カ",IF(O130="自営業","ワ",IF(O130="営利法人","ヲ",IF(O130="その他の非営利法人","ル",IF(O130="更生保護法人","ヌ",IF(O130="社会福祉法人","リ",IF(O130="学校法人","チ",IF(O130="一般社団法人又は一般財団法人","ト",IF(O130="公益社団法人又は公益財団法人","ヘ",IF(O130="認可法人","ホ",IF(O130="特殊法人","ニ",IF(O130="国立大学法人","ハ",IF(O130="独立行政法人","ロ",IF(O130="国又は地方公共団体の機関","イ",""))))))))))))))</f>
        <v/>
      </c>
      <c r="CM77" s="90" t="str">
        <f>IF(T130="","",T130)</f>
        <v/>
      </c>
      <c r="CN77" s="90" t="str">
        <f xml:space="preserve"> IF(V130="", "",V130)</f>
        <v/>
      </c>
      <c r="CO77" s="90" t="str">
        <f xml:space="preserve"> IF(X130="", "",X130)</f>
        <v/>
      </c>
      <c r="CP77" s="90" t="str">
        <f xml:space="preserve"> IF(Z130="", "",Z130)</f>
        <v/>
      </c>
      <c r="CQ77" s="90"/>
      <c r="CR77" s="278" t="str">
        <f>IF(Q80="", "", Q80)</f>
        <v xml:space="preserve"> </v>
      </c>
      <c r="CS77" s="273" t="str">
        <f>IF(Q82="", "", Q82)</f>
        <v xml:space="preserve"> </v>
      </c>
      <c r="CT77" s="267" t="str">
        <f>Q76&amp;S76&amp;"/"&amp;V76&amp;"/"&amp;Y76</f>
        <v>R//</v>
      </c>
      <c r="CU77" s="267"/>
    </row>
    <row r="78" spans="1:99" ht="18" customHeight="1">
      <c r="C78" s="275"/>
      <c r="D78" s="275"/>
      <c r="E78" s="275"/>
      <c r="F78" s="275"/>
      <c r="G78" s="275"/>
      <c r="H78" s="275"/>
      <c r="J78" s="2" t="s">
        <v>138</v>
      </c>
      <c r="AD78" s="96"/>
      <c r="AE78" s="98"/>
      <c r="AF78" s="266"/>
      <c r="AG78" s="268"/>
      <c r="AH78" s="266"/>
      <c r="AI78" s="266"/>
      <c r="AJ78" s="268"/>
      <c r="AK78" s="268"/>
      <c r="AL78" s="266"/>
      <c r="AM78" s="268"/>
      <c r="AN78" s="268"/>
      <c r="AO78" s="266"/>
      <c r="AP78" s="266"/>
      <c r="AQ78" s="268"/>
      <c r="AR78" s="268"/>
      <c r="AS78" s="266"/>
      <c r="AT78" s="265"/>
      <c r="AU78" s="267"/>
      <c r="AV78" s="267"/>
      <c r="AW78" s="265"/>
      <c r="AX78" s="266"/>
      <c r="AY78" s="268"/>
      <c r="AZ78" s="268"/>
      <c r="BA78" s="266"/>
      <c r="BB78" s="266"/>
      <c r="BC78" s="268"/>
      <c r="BD78" s="268"/>
      <c r="BE78" s="266"/>
      <c r="BF78" s="268"/>
      <c r="BG78" s="268"/>
      <c r="BH78" s="266"/>
      <c r="BI78" s="266"/>
      <c r="BJ78" s="266"/>
      <c r="BK78" s="266"/>
      <c r="BL78" s="266"/>
      <c r="BM78" s="266"/>
      <c r="BN78" s="266"/>
      <c r="BO78" s="266"/>
      <c r="BP78" s="266"/>
      <c r="BQ78" s="272"/>
      <c r="BR78" s="266"/>
      <c r="BS78" s="266"/>
      <c r="BT78" s="266"/>
      <c r="BU78" s="266"/>
      <c r="BV78" s="266"/>
      <c r="BW78" s="266"/>
      <c r="BX78" s="266"/>
      <c r="BY78" s="266"/>
      <c r="BZ78" s="266"/>
      <c r="CA78" s="266"/>
      <c r="CB78" s="266"/>
      <c r="CC78" s="266"/>
      <c r="CD78" s="266"/>
      <c r="CE78" s="266"/>
      <c r="CF78" s="266"/>
      <c r="CG78" s="266"/>
      <c r="CH78" s="266"/>
      <c r="CI78" s="266"/>
      <c r="CJ78" s="266"/>
      <c r="CK78" s="266"/>
      <c r="CL78" s="266"/>
      <c r="CM78" s="96"/>
      <c r="CN78" s="97"/>
      <c r="CO78" s="97"/>
      <c r="CP78" s="97"/>
      <c r="CQ78" s="97"/>
      <c r="CR78" s="279"/>
      <c r="CS78" s="274"/>
      <c r="CT78" s="268"/>
      <c r="CU78" s="268"/>
    </row>
    <row r="79" spans="1:99" ht="18" customHeight="1">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row>
    <row r="80" spans="1:99" s="6" customFormat="1" ht="30" customHeight="1">
      <c r="M80" s="276" t="s">
        <v>139</v>
      </c>
      <c r="N80" s="276"/>
      <c r="O80" s="276"/>
      <c r="Q80" s="310" t="s">
        <v>140</v>
      </c>
      <c r="R80" s="310"/>
      <c r="S80" s="310"/>
      <c r="T80" s="310"/>
      <c r="U80" s="310"/>
      <c r="V80" s="310"/>
      <c r="W80" s="310"/>
      <c r="X80" s="310"/>
      <c r="Y80" s="310"/>
      <c r="Z80" s="310"/>
      <c r="AA80" s="310"/>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row>
    <row r="81" spans="2:100" ht="18" customHeight="1">
      <c r="M81" s="275" t="s">
        <v>141</v>
      </c>
      <c r="N81" s="275"/>
      <c r="O81" s="275"/>
      <c r="Q81" s="283"/>
      <c r="R81" s="283"/>
      <c r="S81" s="283"/>
      <c r="T81" s="283"/>
      <c r="U81" s="283"/>
      <c r="V81" s="283"/>
      <c r="W81" s="283"/>
      <c r="X81" s="283"/>
      <c r="Y81" s="283"/>
      <c r="Z81" s="283"/>
      <c r="AA81" s="283"/>
    </row>
    <row r="82" spans="2:100" ht="18" customHeight="1">
      <c r="M82" s="275" t="s">
        <v>142</v>
      </c>
      <c r="N82" s="275"/>
      <c r="O82" s="275"/>
      <c r="Q82" s="284" t="s">
        <v>140</v>
      </c>
      <c r="R82" s="284"/>
      <c r="S82" s="284"/>
      <c r="T82" s="284"/>
      <c r="U82" s="284"/>
      <c r="V82" s="284"/>
      <c r="W82" s="284"/>
      <c r="X82" s="284"/>
      <c r="Y82" s="284"/>
      <c r="Z82" s="284"/>
      <c r="AA82" s="284"/>
    </row>
    <row r="83" spans="2:100" ht="15" customHeight="1"/>
    <row r="84" spans="2:100" ht="33" customHeight="1">
      <c r="B84" s="285" t="s">
        <v>143</v>
      </c>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c r="AA84" s="285"/>
    </row>
    <row r="85" spans="2:100" ht="17.45" customHeight="1">
      <c r="B85" s="7" t="s">
        <v>144</v>
      </c>
      <c r="C85" s="281" t="s">
        <v>145</v>
      </c>
      <c r="D85" s="281"/>
      <c r="E85" s="281"/>
      <c r="F85" s="281"/>
      <c r="G85" s="281"/>
      <c r="H85" s="281"/>
      <c r="I85" s="281"/>
      <c r="J85" s="8"/>
      <c r="K85" s="216"/>
      <c r="L85" s="592" t="s">
        <v>140</v>
      </c>
      <c r="M85" s="592"/>
      <c r="N85" s="592"/>
      <c r="O85" s="592"/>
      <c r="P85" s="592"/>
      <c r="Q85" s="592" t="s">
        <v>146</v>
      </c>
      <c r="R85" s="592"/>
      <c r="S85" s="592"/>
      <c r="T85" s="592"/>
      <c r="U85" s="592"/>
      <c r="V85" s="592"/>
      <c r="W85" s="592"/>
      <c r="X85" s="592"/>
      <c r="Y85" s="592"/>
      <c r="Z85" s="592"/>
      <c r="AA85" s="593"/>
    </row>
    <row r="86" spans="2:100" ht="24.95" customHeight="1">
      <c r="B86" s="9"/>
      <c r="C86" s="280" t="s">
        <v>147</v>
      </c>
      <c r="D86" s="280"/>
      <c r="E86" s="280"/>
      <c r="F86" s="280"/>
      <c r="G86" s="280"/>
      <c r="H86" s="280"/>
      <c r="I86" s="280"/>
      <c r="J86" s="10"/>
      <c r="K86" s="215"/>
      <c r="L86" s="594" t="s">
        <v>146</v>
      </c>
      <c r="M86" s="594"/>
      <c r="N86" s="594"/>
      <c r="O86" s="594"/>
      <c r="P86" s="594"/>
      <c r="Q86" s="594" t="s">
        <v>146</v>
      </c>
      <c r="R86" s="594"/>
      <c r="S86" s="594"/>
      <c r="T86" s="594"/>
      <c r="U86" s="594"/>
      <c r="V86" s="594"/>
      <c r="W86" s="594"/>
      <c r="X86" s="594"/>
      <c r="Y86" s="594"/>
      <c r="Z86" s="594"/>
      <c r="AA86" s="595"/>
      <c r="AC86" s="6"/>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row>
    <row r="87" spans="2:100" ht="24.6" customHeight="1">
      <c r="B87" s="7" t="s">
        <v>148</v>
      </c>
      <c r="C87" s="281" t="s">
        <v>149</v>
      </c>
      <c r="D87" s="281"/>
      <c r="E87" s="281"/>
      <c r="F87" s="281"/>
      <c r="G87" s="281"/>
      <c r="H87" s="281"/>
      <c r="I87" s="281"/>
      <c r="J87" s="8"/>
      <c r="K87" s="44"/>
      <c r="L87" s="78" t="s">
        <v>150</v>
      </c>
      <c r="M87" s="282"/>
      <c r="N87" s="282"/>
      <c r="O87" s="5" t="s">
        <v>134</v>
      </c>
      <c r="P87" s="282"/>
      <c r="Q87" s="282"/>
      <c r="R87" s="5" t="s">
        <v>151</v>
      </c>
      <c r="S87" s="282"/>
      <c r="T87" s="282"/>
      <c r="U87" s="5" t="s">
        <v>136</v>
      </c>
      <c r="V87" s="5"/>
      <c r="W87" s="40"/>
      <c r="X87" s="40"/>
      <c r="Y87" s="40"/>
      <c r="Z87" s="40"/>
      <c r="AA87" s="45"/>
      <c r="AC87" s="223" t="s">
        <v>152</v>
      </c>
      <c r="AD87" s="91" t="str">
        <f>AD77</f>
        <v>23-3</v>
      </c>
      <c r="AE87" s="91" t="str">
        <f>AE77</f>
        <v xml:space="preserve"> 　 </v>
      </c>
      <c r="AF87" s="92" t="str">
        <f>AF77</f>
        <v xml:space="preserve"> 　 </v>
      </c>
      <c r="AG87" s="102" t="e">
        <f>DATEVALUE(AG77)</f>
        <v>#VALUE!</v>
      </c>
      <c r="AH87" s="92">
        <f>AH77</f>
        <v>0</v>
      </c>
      <c r="AI87" s="92" t="str">
        <f>IF(AI77=TRUE,1,"")</f>
        <v/>
      </c>
      <c r="AJ87" s="102" t="str">
        <f>IF(M89="","-",DATEVALUE(AJ77))</f>
        <v>-</v>
      </c>
      <c r="AK87" s="102" t="e">
        <f>DATEVALUE(AK77)</f>
        <v>#VALUE!</v>
      </c>
      <c r="AL87" s="103" t="str">
        <f>AL77</f>
        <v>-</v>
      </c>
      <c r="AM87" s="103" t="str">
        <f t="shared" ref="AM87:BE87" si="0">AM77</f>
        <v>-</v>
      </c>
      <c r="AN87" s="103" t="str">
        <f t="shared" si="0"/>
        <v>-</v>
      </c>
      <c r="AO87" s="103" t="str">
        <f t="shared" si="0"/>
        <v>-</v>
      </c>
      <c r="AP87" s="103" t="str">
        <f t="shared" si="0"/>
        <v>-</v>
      </c>
      <c r="AQ87" s="103" t="str">
        <f t="shared" si="0"/>
        <v>-</v>
      </c>
      <c r="AR87" s="103" t="str">
        <f t="shared" si="0"/>
        <v>-</v>
      </c>
      <c r="AS87" s="103" t="str">
        <f t="shared" si="0"/>
        <v>-</v>
      </c>
      <c r="AT87" s="103" t="str">
        <f t="shared" si="0"/>
        <v>-</v>
      </c>
      <c r="AU87" s="103" t="str">
        <f t="shared" si="0"/>
        <v>-</v>
      </c>
      <c r="AV87" s="103" t="str">
        <f t="shared" si="0"/>
        <v>-</v>
      </c>
      <c r="AW87" s="103" t="str">
        <f t="shared" si="0"/>
        <v>-</v>
      </c>
      <c r="AX87" s="103" t="str">
        <f t="shared" si="0"/>
        <v>-</v>
      </c>
      <c r="AY87" s="103" t="str">
        <f t="shared" si="0"/>
        <v>-</v>
      </c>
      <c r="AZ87" s="103" t="str">
        <f t="shared" si="0"/>
        <v>-</v>
      </c>
      <c r="BA87" s="103" t="str">
        <f t="shared" si="0"/>
        <v>-</v>
      </c>
      <c r="BB87" s="103" t="str">
        <f t="shared" si="0"/>
        <v>-</v>
      </c>
      <c r="BC87" s="103" t="str">
        <f t="shared" si="0"/>
        <v>-</v>
      </c>
      <c r="BD87" s="103" t="str">
        <f t="shared" si="0"/>
        <v>-</v>
      </c>
      <c r="BE87" s="103" t="str">
        <f t="shared" si="0"/>
        <v>-</v>
      </c>
      <c r="BF87" s="102" t="e">
        <f>DATEVALUE(BF77)</f>
        <v>#VALUE!</v>
      </c>
      <c r="BG87" s="102" t="e">
        <f>DATEVALUE(BG77)</f>
        <v>#VALUE!</v>
      </c>
      <c r="BH87" s="104">
        <f>BH77</f>
        <v>0</v>
      </c>
      <c r="BI87" s="105" t="str">
        <f>BI77</f>
        <v xml:space="preserve"> </v>
      </c>
      <c r="BJ87" s="105" t="str">
        <f>BJ77</f>
        <v xml:space="preserve"> </v>
      </c>
      <c r="BK87" s="105" t="str">
        <f>BK77</f>
        <v xml:space="preserve"> </v>
      </c>
      <c r="BL87" s="105">
        <f>BL77</f>
        <v>0</v>
      </c>
      <c r="BM87" s="92" t="str">
        <f>IF(BM77=TRUE,1,"")</f>
        <v/>
      </c>
      <c r="BN87" s="92" t="str">
        <f>IF(BN77=TRUE,1,"")</f>
        <v/>
      </c>
      <c r="BO87" s="92" t="str">
        <f>IF(BO77=TRUE,1,"")</f>
        <v/>
      </c>
      <c r="BP87" s="92" t="str">
        <f>IF(BP77=TRUE,1,"")</f>
        <v/>
      </c>
      <c r="BQ87" s="101" t="str">
        <f>IF(BQ77=TRUE,1,"")</f>
        <v/>
      </c>
      <c r="BR87" s="103" t="str">
        <f>BR77</f>
        <v>-</v>
      </c>
      <c r="BS87" s="103" t="str">
        <f t="shared" ref="BS87" si="1">BS77</f>
        <v>-</v>
      </c>
      <c r="BT87" s="103" t="str">
        <f>BT77</f>
        <v>-</v>
      </c>
      <c r="BU87" s="106" t="str">
        <f>BU77</f>
        <v>-</v>
      </c>
      <c r="BV87" s="106" t="str">
        <f t="shared" ref="BV87:CE87" si="2">BV77</f>
        <v>-</v>
      </c>
      <c r="BW87" s="106" t="str">
        <f t="shared" si="2"/>
        <v>-</v>
      </c>
      <c r="BX87" s="106" t="str">
        <f t="shared" si="2"/>
        <v>-</v>
      </c>
      <c r="BY87" s="106" t="str">
        <f t="shared" si="2"/>
        <v>-</v>
      </c>
      <c r="BZ87" s="106" t="str">
        <f t="shared" si="2"/>
        <v>-</v>
      </c>
      <c r="CA87" s="106" t="str">
        <f t="shared" si="2"/>
        <v>-</v>
      </c>
      <c r="CB87" s="106" t="str">
        <f t="shared" si="2"/>
        <v>-</v>
      </c>
      <c r="CC87" s="106" t="str">
        <f t="shared" si="2"/>
        <v>-</v>
      </c>
      <c r="CD87" s="106" t="str">
        <f t="shared" si="2"/>
        <v>-</v>
      </c>
      <c r="CE87" s="106" t="str">
        <f t="shared" si="2"/>
        <v>-</v>
      </c>
      <c r="CF87" s="106" t="str">
        <f>CF77</f>
        <v>-</v>
      </c>
      <c r="CG87" s="92"/>
      <c r="CH87" s="92"/>
      <c r="CI87" s="94">
        <f t="shared" ref="CI87:CS87" si="3">CI77</f>
        <v>0</v>
      </c>
      <c r="CJ87" s="94">
        <f t="shared" si="3"/>
        <v>0</v>
      </c>
      <c r="CK87" s="94">
        <f t="shared" si="3"/>
        <v>0</v>
      </c>
      <c r="CL87" s="92" t="str">
        <f t="shared" si="3"/>
        <v/>
      </c>
      <c r="CM87" s="92" t="str">
        <f t="shared" si="3"/>
        <v/>
      </c>
      <c r="CN87" s="92" t="str">
        <f t="shared" si="3"/>
        <v/>
      </c>
      <c r="CO87" s="92" t="str">
        <f t="shared" si="3"/>
        <v/>
      </c>
      <c r="CP87" s="92" t="str">
        <f t="shared" si="3"/>
        <v/>
      </c>
      <c r="CQ87" s="92"/>
      <c r="CR87" s="107" t="str">
        <f t="shared" si="3"/>
        <v xml:space="preserve"> </v>
      </c>
      <c r="CS87" s="93" t="str">
        <f t="shared" si="3"/>
        <v xml:space="preserve"> </v>
      </c>
      <c r="CT87" s="102" t="e">
        <f>DATEVALUE(CT77)</f>
        <v>#VALUE!</v>
      </c>
      <c r="CU87" s="95"/>
      <c r="CV87" s="222" t="str">
        <f>IFERROR(("満"&amp;DATEDIF($AG$87,$BF$87+1,"Y")&amp;"歳"),"")</f>
        <v/>
      </c>
    </row>
    <row r="88" spans="2:100" ht="30" customHeight="1">
      <c r="B88" s="11" t="s">
        <v>153</v>
      </c>
      <c r="C88" s="290" t="s">
        <v>8</v>
      </c>
      <c r="D88" s="290"/>
      <c r="E88" s="290"/>
      <c r="F88" s="290"/>
      <c r="G88" s="290"/>
      <c r="H88" s="290"/>
      <c r="I88" s="290"/>
      <c r="J88" s="12"/>
      <c r="K88" s="291"/>
      <c r="L88" s="292"/>
      <c r="M88" s="292"/>
      <c r="N88" s="292"/>
      <c r="O88" s="292"/>
      <c r="P88" s="292"/>
      <c r="Q88" s="292"/>
      <c r="R88" s="292"/>
      <c r="S88" s="292"/>
      <c r="T88" s="292"/>
      <c r="U88" s="292"/>
      <c r="V88" s="292"/>
      <c r="W88" s="292"/>
      <c r="X88" s="292"/>
      <c r="Y88" s="292"/>
      <c r="Z88" s="292"/>
      <c r="AA88" s="293"/>
    </row>
    <row r="89" spans="2:100" ht="24.95" customHeight="1">
      <c r="B89" s="7" t="s">
        <v>154</v>
      </c>
      <c r="C89" s="281" t="s">
        <v>155</v>
      </c>
      <c r="D89" s="281"/>
      <c r="E89" s="281"/>
      <c r="F89" s="281"/>
      <c r="G89" s="281"/>
      <c r="H89" s="281"/>
      <c r="I89" s="281"/>
      <c r="J89" s="8"/>
      <c r="K89" s="210"/>
      <c r="L89" s="114" t="s">
        <v>156</v>
      </c>
      <c r="M89" s="294"/>
      <c r="N89" s="294"/>
      <c r="O89" s="40" t="s">
        <v>134</v>
      </c>
      <c r="P89" s="294"/>
      <c r="Q89" s="294"/>
      <c r="R89" s="40" t="s">
        <v>135</v>
      </c>
      <c r="S89" s="294"/>
      <c r="T89" s="294"/>
      <c r="U89" s="40" t="s">
        <v>136</v>
      </c>
      <c r="V89" s="40"/>
      <c r="W89" s="211"/>
      <c r="X89" s="211"/>
      <c r="Y89" s="211"/>
      <c r="Z89" s="211"/>
      <c r="AA89" s="212"/>
    </row>
    <row r="90" spans="2:100" ht="24.6" customHeight="1">
      <c r="B90" s="17"/>
      <c r="C90" s="79"/>
      <c r="D90" s="79"/>
      <c r="E90" s="79"/>
      <c r="F90" s="79"/>
      <c r="G90" s="79"/>
      <c r="H90" s="79"/>
      <c r="I90" s="79"/>
      <c r="J90" s="10"/>
      <c r="K90" s="63"/>
      <c r="L90" s="64"/>
      <c r="M90" s="68" t="s">
        <v>157</v>
      </c>
      <c r="N90" s="65"/>
      <c r="O90" s="285" t="s">
        <v>158</v>
      </c>
      <c r="P90" s="285"/>
      <c r="Q90" s="285"/>
      <c r="R90" s="285"/>
      <c r="S90" s="285"/>
      <c r="T90" s="285"/>
      <c r="U90" s="285"/>
      <c r="V90" s="285"/>
      <c r="W90" s="285"/>
      <c r="X90" s="285"/>
      <c r="Y90" s="285"/>
      <c r="Z90" s="285"/>
      <c r="AA90" s="286"/>
    </row>
    <row r="91" spans="2:100" ht="24.95" customHeight="1">
      <c r="B91" s="69" t="s">
        <v>159</v>
      </c>
      <c r="C91" s="287" t="s">
        <v>160</v>
      </c>
      <c r="D91" s="287"/>
      <c r="E91" s="287"/>
      <c r="F91" s="287"/>
      <c r="G91" s="287"/>
      <c r="H91" s="287"/>
      <c r="I91" s="287"/>
      <c r="J91" s="10"/>
      <c r="K91" s="46"/>
      <c r="L91" s="114" t="s">
        <v>156</v>
      </c>
      <c r="M91" s="282"/>
      <c r="N91" s="282"/>
      <c r="O91" s="40" t="s">
        <v>134</v>
      </c>
      <c r="P91" s="282"/>
      <c r="Q91" s="282"/>
      <c r="R91" s="40" t="s">
        <v>135</v>
      </c>
      <c r="S91" s="282"/>
      <c r="T91" s="282"/>
      <c r="U91" s="40" t="s">
        <v>136</v>
      </c>
      <c r="V91" s="40"/>
      <c r="W91" s="29"/>
      <c r="X91" s="29"/>
      <c r="Y91" s="21"/>
      <c r="Z91" s="21"/>
      <c r="AA91" s="47"/>
    </row>
    <row r="92" spans="2:100" ht="24.95" customHeight="1">
      <c r="B92" s="69" t="s">
        <v>161</v>
      </c>
      <c r="C92" s="288" t="s">
        <v>162</v>
      </c>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9"/>
    </row>
    <row r="93" spans="2:100" ht="20.100000000000001" customHeight="1">
      <c r="B93" s="70"/>
      <c r="C93" s="296" t="s">
        <v>121</v>
      </c>
      <c r="D93" s="297"/>
      <c r="E93" s="297"/>
      <c r="F93" s="297"/>
      <c r="G93" s="297"/>
      <c r="H93" s="297"/>
      <c r="I93" s="297"/>
      <c r="J93" s="298"/>
      <c r="K93" s="299" t="s">
        <v>163</v>
      </c>
      <c r="L93" s="300"/>
      <c r="M93" s="300"/>
      <c r="N93" s="300"/>
      <c r="O93" s="300"/>
      <c r="P93" s="300"/>
      <c r="Q93" s="300"/>
      <c r="R93" s="300"/>
      <c r="S93" s="300"/>
      <c r="T93" s="300"/>
      <c r="U93" s="300"/>
      <c r="V93" s="299" t="s">
        <v>124</v>
      </c>
      <c r="W93" s="300"/>
      <c r="X93" s="300"/>
      <c r="Y93" s="300"/>
      <c r="Z93" s="300"/>
      <c r="AA93" s="301"/>
    </row>
    <row r="94" spans="2:100" ht="24.95" customHeight="1">
      <c r="B94" s="70"/>
      <c r="C94" s="77" t="s">
        <v>133</v>
      </c>
      <c r="D94" s="302"/>
      <c r="E94" s="302"/>
      <c r="F94" s="302"/>
      <c r="G94" s="302"/>
      <c r="H94" s="302"/>
      <c r="I94" s="302"/>
      <c r="J94" s="303"/>
      <c r="K94" s="74" t="s">
        <v>164</v>
      </c>
      <c r="L94" s="114" t="s">
        <v>156</v>
      </c>
      <c r="M94" s="294"/>
      <c r="N94" s="294"/>
      <c r="O94" s="40" t="s">
        <v>134</v>
      </c>
      <c r="P94" s="294"/>
      <c r="Q94" s="294"/>
      <c r="R94" s="40" t="s">
        <v>135</v>
      </c>
      <c r="S94" s="294"/>
      <c r="T94" s="294"/>
      <c r="U94" s="40" t="s">
        <v>136</v>
      </c>
      <c r="V94" s="304"/>
      <c r="W94" s="305"/>
      <c r="X94" s="305"/>
      <c r="Y94" s="305"/>
      <c r="Z94" s="305"/>
      <c r="AA94" s="306"/>
    </row>
    <row r="95" spans="2:100" ht="24.95" customHeight="1">
      <c r="B95" s="70"/>
      <c r="C95" s="9"/>
      <c r="D95" s="285"/>
      <c r="E95" s="285"/>
      <c r="F95" s="285"/>
      <c r="G95" s="285"/>
      <c r="H95" s="285"/>
      <c r="I95" s="285"/>
      <c r="J95" s="286"/>
      <c r="K95" s="72" t="s">
        <v>165</v>
      </c>
      <c r="L95" s="73" t="s">
        <v>156</v>
      </c>
      <c r="M95" s="295"/>
      <c r="N95" s="295"/>
      <c r="O95" s="21" t="s">
        <v>134</v>
      </c>
      <c r="P95" s="295"/>
      <c r="Q95" s="295"/>
      <c r="R95" s="21" t="s">
        <v>135</v>
      </c>
      <c r="S95" s="295"/>
      <c r="T95" s="295"/>
      <c r="U95" s="47" t="s">
        <v>136</v>
      </c>
      <c r="V95" s="307"/>
      <c r="W95" s="308"/>
      <c r="X95" s="308"/>
      <c r="Y95" s="308"/>
      <c r="Z95" s="308"/>
      <c r="AA95" s="309"/>
    </row>
    <row r="96" spans="2:100" ht="24.95" customHeight="1">
      <c r="B96" s="70"/>
      <c r="C96" s="77" t="s">
        <v>54</v>
      </c>
      <c r="D96" s="302"/>
      <c r="E96" s="302"/>
      <c r="F96" s="302"/>
      <c r="G96" s="302"/>
      <c r="H96" s="302"/>
      <c r="I96" s="302"/>
      <c r="J96" s="303"/>
      <c r="K96" s="74" t="s">
        <v>164</v>
      </c>
      <c r="L96" s="114" t="s">
        <v>156</v>
      </c>
      <c r="M96" s="294"/>
      <c r="N96" s="294"/>
      <c r="O96" s="40" t="s">
        <v>134</v>
      </c>
      <c r="P96" s="294"/>
      <c r="Q96" s="294"/>
      <c r="R96" s="40" t="s">
        <v>135</v>
      </c>
      <c r="S96" s="294"/>
      <c r="T96" s="294"/>
      <c r="U96" s="40" t="s">
        <v>136</v>
      </c>
      <c r="V96" s="304"/>
      <c r="W96" s="305"/>
      <c r="X96" s="305"/>
      <c r="Y96" s="305"/>
      <c r="Z96" s="305"/>
      <c r="AA96" s="306"/>
    </row>
    <row r="97" spans="2:27" ht="24.95" customHeight="1">
      <c r="B97" s="70"/>
      <c r="C97" s="9"/>
      <c r="D97" s="285"/>
      <c r="E97" s="285"/>
      <c r="F97" s="285"/>
      <c r="G97" s="285"/>
      <c r="H97" s="285"/>
      <c r="I97" s="285"/>
      <c r="J97" s="286"/>
      <c r="K97" s="72" t="s">
        <v>165</v>
      </c>
      <c r="L97" s="73" t="s">
        <v>156</v>
      </c>
      <c r="M97" s="295"/>
      <c r="N97" s="295"/>
      <c r="O97" s="21" t="s">
        <v>134</v>
      </c>
      <c r="P97" s="295"/>
      <c r="Q97" s="295"/>
      <c r="R97" s="21" t="s">
        <v>135</v>
      </c>
      <c r="S97" s="295"/>
      <c r="T97" s="295"/>
      <c r="U97" s="47" t="s">
        <v>136</v>
      </c>
      <c r="V97" s="307"/>
      <c r="W97" s="308"/>
      <c r="X97" s="308"/>
      <c r="Y97" s="308"/>
      <c r="Z97" s="308"/>
      <c r="AA97" s="309"/>
    </row>
    <row r="98" spans="2:27" ht="24.95" customHeight="1">
      <c r="B98" s="70"/>
      <c r="C98" s="77" t="s">
        <v>56</v>
      </c>
      <c r="D98" s="302"/>
      <c r="E98" s="302"/>
      <c r="F98" s="302"/>
      <c r="G98" s="302"/>
      <c r="H98" s="302"/>
      <c r="I98" s="302"/>
      <c r="J98" s="303"/>
      <c r="K98" s="74" t="s">
        <v>164</v>
      </c>
      <c r="L98" s="114" t="s">
        <v>156</v>
      </c>
      <c r="M98" s="294"/>
      <c r="N98" s="294"/>
      <c r="O98" s="40" t="s">
        <v>134</v>
      </c>
      <c r="P98" s="294"/>
      <c r="Q98" s="294"/>
      <c r="R98" s="40" t="s">
        <v>135</v>
      </c>
      <c r="S98" s="294"/>
      <c r="T98" s="294"/>
      <c r="U98" s="40" t="s">
        <v>136</v>
      </c>
      <c r="V98" s="304"/>
      <c r="W98" s="305"/>
      <c r="X98" s="305"/>
      <c r="Y98" s="305"/>
      <c r="Z98" s="305"/>
      <c r="AA98" s="306"/>
    </row>
    <row r="99" spans="2:27" ht="24.95" customHeight="1">
      <c r="B99" s="70"/>
      <c r="C99" s="9"/>
      <c r="D99" s="285"/>
      <c r="E99" s="285"/>
      <c r="F99" s="285"/>
      <c r="G99" s="285"/>
      <c r="H99" s="285"/>
      <c r="I99" s="285"/>
      <c r="J99" s="286"/>
      <c r="K99" s="72" t="s">
        <v>165</v>
      </c>
      <c r="L99" s="73" t="s">
        <v>156</v>
      </c>
      <c r="M99" s="295"/>
      <c r="N99" s="295"/>
      <c r="O99" s="21" t="s">
        <v>134</v>
      </c>
      <c r="P99" s="295"/>
      <c r="Q99" s="295"/>
      <c r="R99" s="21" t="s">
        <v>135</v>
      </c>
      <c r="S99" s="295"/>
      <c r="T99" s="295"/>
      <c r="U99" s="47" t="s">
        <v>136</v>
      </c>
      <c r="V99" s="307"/>
      <c r="W99" s="308"/>
      <c r="X99" s="308"/>
      <c r="Y99" s="308"/>
      <c r="Z99" s="308"/>
      <c r="AA99" s="309"/>
    </row>
    <row r="100" spans="2:27" ht="24.95" customHeight="1">
      <c r="B100" s="70"/>
      <c r="C100" s="77" t="s">
        <v>166</v>
      </c>
      <c r="D100" s="302"/>
      <c r="E100" s="302"/>
      <c r="F100" s="302"/>
      <c r="G100" s="302"/>
      <c r="H100" s="302"/>
      <c r="I100" s="302"/>
      <c r="J100" s="303"/>
      <c r="K100" s="74" t="s">
        <v>164</v>
      </c>
      <c r="L100" s="114" t="s">
        <v>156</v>
      </c>
      <c r="M100" s="294"/>
      <c r="N100" s="294"/>
      <c r="O100" s="40" t="s">
        <v>134</v>
      </c>
      <c r="P100" s="294"/>
      <c r="Q100" s="294"/>
      <c r="R100" s="40" t="s">
        <v>135</v>
      </c>
      <c r="S100" s="294"/>
      <c r="T100" s="294"/>
      <c r="U100" s="40" t="s">
        <v>136</v>
      </c>
      <c r="V100" s="304"/>
      <c r="W100" s="305"/>
      <c r="X100" s="305"/>
      <c r="Y100" s="305"/>
      <c r="Z100" s="305"/>
      <c r="AA100" s="306"/>
    </row>
    <row r="101" spans="2:27" ht="24.95" customHeight="1">
      <c r="B101" s="71"/>
      <c r="C101" s="9"/>
      <c r="D101" s="285"/>
      <c r="E101" s="285"/>
      <c r="F101" s="285"/>
      <c r="G101" s="285"/>
      <c r="H101" s="285"/>
      <c r="I101" s="285"/>
      <c r="J101" s="286"/>
      <c r="K101" s="72" t="s">
        <v>165</v>
      </c>
      <c r="L101" s="73" t="s">
        <v>156</v>
      </c>
      <c r="M101" s="295"/>
      <c r="N101" s="295"/>
      <c r="O101" s="21" t="s">
        <v>134</v>
      </c>
      <c r="P101" s="295"/>
      <c r="Q101" s="295"/>
      <c r="R101" s="21" t="s">
        <v>135</v>
      </c>
      <c r="S101" s="295"/>
      <c r="T101" s="295"/>
      <c r="U101" s="47" t="s">
        <v>136</v>
      </c>
      <c r="V101" s="307"/>
      <c r="W101" s="308"/>
      <c r="X101" s="308"/>
      <c r="Y101" s="308"/>
      <c r="Z101" s="308"/>
      <c r="AA101" s="309"/>
    </row>
    <row r="102" spans="2:27" ht="24.95" customHeight="1">
      <c r="B102" s="11" t="s">
        <v>167</v>
      </c>
      <c r="C102" s="290" t="s">
        <v>168</v>
      </c>
      <c r="D102" s="290"/>
      <c r="E102" s="290"/>
      <c r="F102" s="290"/>
      <c r="G102" s="290"/>
      <c r="H102" s="290"/>
      <c r="I102" s="290"/>
      <c r="J102" s="12"/>
      <c r="K102" s="29"/>
      <c r="L102" s="56" t="s">
        <v>169</v>
      </c>
      <c r="M102" s="282"/>
      <c r="N102" s="282"/>
      <c r="O102" s="29" t="s">
        <v>134</v>
      </c>
      <c r="P102" s="282"/>
      <c r="Q102" s="282"/>
      <c r="R102" s="29" t="s">
        <v>151</v>
      </c>
      <c r="S102" s="282"/>
      <c r="T102" s="282"/>
      <c r="U102" s="29" t="s">
        <v>136</v>
      </c>
      <c r="V102" s="29"/>
      <c r="W102" s="29"/>
      <c r="X102" s="29"/>
      <c r="Y102" s="29"/>
      <c r="Z102" s="29"/>
      <c r="AA102" s="14"/>
    </row>
    <row r="103" spans="2:27" ht="24.95" customHeight="1">
      <c r="B103" s="11" t="s">
        <v>170</v>
      </c>
      <c r="C103" s="290" t="s">
        <v>171</v>
      </c>
      <c r="D103" s="290"/>
      <c r="E103" s="290"/>
      <c r="F103" s="290"/>
      <c r="G103" s="290"/>
      <c r="H103" s="290"/>
      <c r="I103" s="290"/>
      <c r="J103" s="12"/>
      <c r="K103" s="13"/>
      <c r="L103" s="56" t="s">
        <v>169</v>
      </c>
      <c r="M103" s="282"/>
      <c r="N103" s="282"/>
      <c r="O103" s="29" t="s">
        <v>134</v>
      </c>
      <c r="P103" s="282"/>
      <c r="Q103" s="282"/>
      <c r="R103" s="29" t="s">
        <v>151</v>
      </c>
      <c r="S103" s="282"/>
      <c r="T103" s="282"/>
      <c r="U103" s="5" t="s">
        <v>136</v>
      </c>
      <c r="V103" s="21"/>
      <c r="W103" s="29"/>
      <c r="X103" s="29"/>
      <c r="Y103" s="29"/>
      <c r="Z103" s="29"/>
      <c r="AA103" s="14"/>
    </row>
    <row r="104" spans="2:27" ht="30.6" customHeight="1">
      <c r="B104" s="7" t="s">
        <v>172</v>
      </c>
      <c r="C104" s="281" t="s">
        <v>173</v>
      </c>
      <c r="D104" s="281"/>
      <c r="E104" s="281"/>
      <c r="F104" s="281"/>
      <c r="G104" s="281"/>
      <c r="H104" s="281"/>
      <c r="I104" s="281"/>
      <c r="J104" s="8"/>
      <c r="K104" s="347" t="s">
        <v>174</v>
      </c>
      <c r="L104" s="348"/>
      <c r="M104" s="348"/>
      <c r="N104" s="348"/>
      <c r="O104" s="348"/>
      <c r="P104" s="348"/>
      <c r="Q104" s="348"/>
      <c r="R104" s="348"/>
      <c r="S104" s="348"/>
      <c r="T104" s="348"/>
      <c r="U104" s="348"/>
      <c r="V104" s="348"/>
      <c r="W104" s="348"/>
      <c r="X104" s="348"/>
      <c r="Y104" s="348"/>
      <c r="Z104" s="348"/>
      <c r="AA104" s="349"/>
    </row>
    <row r="105" spans="2:27" ht="27.95" customHeight="1">
      <c r="B105" s="15"/>
      <c r="C105" s="275" t="s">
        <v>175</v>
      </c>
      <c r="D105" s="275"/>
      <c r="E105" s="275"/>
      <c r="F105" s="275"/>
      <c r="G105" s="275"/>
      <c r="H105" s="275"/>
      <c r="I105" s="275"/>
      <c r="J105" s="16"/>
      <c r="K105" s="350" t="s">
        <v>176</v>
      </c>
      <c r="L105" s="351"/>
      <c r="M105" s="351"/>
      <c r="N105" s="351"/>
      <c r="O105" s="351"/>
      <c r="P105" s="351"/>
      <c r="Q105" s="321" t="s">
        <v>140</v>
      </c>
      <c r="R105" s="321"/>
      <c r="S105" s="321"/>
      <c r="T105" s="321"/>
      <c r="U105" s="321"/>
      <c r="V105" s="321"/>
      <c r="W105" s="321"/>
      <c r="X105" s="321"/>
      <c r="Y105" s="321"/>
      <c r="Z105" s="321"/>
      <c r="AA105" s="322"/>
    </row>
    <row r="106" spans="2:27" ht="18" customHeight="1">
      <c r="B106" s="17"/>
      <c r="C106" s="79"/>
      <c r="D106" s="79"/>
      <c r="E106" s="79"/>
      <c r="F106" s="79"/>
      <c r="G106" s="79"/>
      <c r="H106" s="79"/>
      <c r="I106" s="79"/>
      <c r="J106" s="10"/>
      <c r="K106" s="352"/>
      <c r="L106" s="353"/>
      <c r="M106" s="353"/>
      <c r="N106" s="353"/>
      <c r="O106" s="353"/>
      <c r="P106" s="353"/>
      <c r="Q106" s="354" t="s">
        <v>140</v>
      </c>
      <c r="R106" s="354"/>
      <c r="S106" s="354"/>
      <c r="T106" s="354"/>
      <c r="U106" s="354"/>
      <c r="V106" s="354"/>
      <c r="W106" s="354"/>
      <c r="X106" s="354"/>
      <c r="Y106" s="354"/>
      <c r="Z106" s="354"/>
      <c r="AA106" s="355"/>
    </row>
    <row r="107" spans="2:27" ht="30.6" customHeight="1">
      <c r="B107" s="11" t="s">
        <v>177</v>
      </c>
      <c r="C107" s="290" t="s">
        <v>178</v>
      </c>
      <c r="D107" s="290"/>
      <c r="E107" s="290"/>
      <c r="F107" s="290"/>
      <c r="G107" s="290"/>
      <c r="H107" s="290"/>
      <c r="I107" s="290"/>
      <c r="J107" s="12"/>
      <c r="K107" s="291" t="s">
        <v>140</v>
      </c>
      <c r="L107" s="292"/>
      <c r="M107" s="292"/>
      <c r="N107" s="292"/>
      <c r="O107" s="292"/>
      <c r="P107" s="292"/>
      <c r="Q107" s="292"/>
      <c r="R107" s="292"/>
      <c r="S107" s="292"/>
      <c r="T107" s="292"/>
      <c r="U107" s="292"/>
      <c r="V107" s="292"/>
      <c r="W107" s="292"/>
      <c r="X107" s="292"/>
      <c r="Y107" s="292"/>
      <c r="Z107" s="292"/>
      <c r="AA107" s="293"/>
    </row>
    <row r="108" spans="2:27" ht="30.6" customHeight="1">
      <c r="B108" s="11" t="s">
        <v>179</v>
      </c>
      <c r="C108" s="290" t="s">
        <v>180</v>
      </c>
      <c r="D108" s="290"/>
      <c r="E108" s="290"/>
      <c r="F108" s="290"/>
      <c r="G108" s="290"/>
      <c r="H108" s="290"/>
      <c r="I108" s="290"/>
      <c r="J108" s="12"/>
      <c r="K108" s="291"/>
      <c r="L108" s="292"/>
      <c r="M108" s="292"/>
      <c r="N108" s="292"/>
      <c r="O108" s="292"/>
      <c r="P108" s="292"/>
      <c r="Q108" s="292"/>
      <c r="R108" s="292"/>
      <c r="S108" s="292"/>
      <c r="T108" s="292"/>
      <c r="U108" s="292"/>
      <c r="V108" s="292"/>
      <c r="W108" s="292"/>
      <c r="X108" s="292"/>
      <c r="Y108" s="292"/>
      <c r="Z108" s="292"/>
      <c r="AA108" s="293"/>
    </row>
    <row r="109" spans="2:27" ht="24.95" customHeight="1">
      <c r="B109" s="11" t="s">
        <v>181</v>
      </c>
      <c r="C109" s="290" t="s">
        <v>182</v>
      </c>
      <c r="D109" s="290"/>
      <c r="E109" s="290"/>
      <c r="F109" s="290"/>
      <c r="G109" s="290"/>
      <c r="H109" s="290"/>
      <c r="I109" s="290"/>
      <c r="J109" s="290"/>
      <c r="K109" s="290"/>
      <c r="L109" s="290"/>
      <c r="M109" s="290"/>
      <c r="N109" s="290"/>
      <c r="O109" s="290"/>
      <c r="P109" s="290"/>
      <c r="Q109" s="346"/>
      <c r="R109" s="19"/>
      <c r="S109" s="18"/>
      <c r="T109" s="18"/>
      <c r="U109" s="18" t="s">
        <v>128</v>
      </c>
      <c r="V109" s="18"/>
      <c r="W109" s="18"/>
      <c r="X109" s="18"/>
      <c r="Y109" s="18" t="s">
        <v>17</v>
      </c>
      <c r="Z109" s="18"/>
      <c r="AA109" s="12"/>
    </row>
    <row r="110" spans="2:27" ht="24.95" customHeight="1">
      <c r="B110" s="11" t="s">
        <v>183</v>
      </c>
      <c r="C110" s="290" t="s">
        <v>184</v>
      </c>
      <c r="D110" s="290"/>
      <c r="E110" s="290"/>
      <c r="F110" s="290"/>
      <c r="G110" s="290"/>
      <c r="H110" s="290"/>
      <c r="I110" s="290"/>
      <c r="J110" s="290"/>
      <c r="K110" s="290"/>
      <c r="L110" s="290"/>
      <c r="M110" s="290"/>
      <c r="N110" s="290"/>
      <c r="O110" s="290"/>
      <c r="P110" s="290"/>
      <c r="Q110" s="346"/>
      <c r="R110" s="19"/>
      <c r="S110" s="18"/>
      <c r="T110" s="18"/>
      <c r="U110" s="18" t="s">
        <v>128</v>
      </c>
      <c r="V110" s="18"/>
      <c r="W110" s="18"/>
      <c r="X110" s="18"/>
      <c r="Y110" s="18" t="s">
        <v>17</v>
      </c>
      <c r="Z110" s="18"/>
      <c r="AA110" s="12"/>
    </row>
    <row r="111" spans="2:27" ht="24.95" customHeight="1">
      <c r="B111" s="7" t="s">
        <v>185</v>
      </c>
      <c r="C111" s="281" t="s">
        <v>186</v>
      </c>
      <c r="D111" s="281"/>
      <c r="E111" s="281"/>
      <c r="F111" s="281"/>
      <c r="G111" s="281"/>
      <c r="H111" s="281"/>
      <c r="I111" s="281"/>
      <c r="J111" s="281"/>
      <c r="K111" s="281"/>
      <c r="L111" s="281"/>
      <c r="M111" s="281"/>
      <c r="N111" s="281"/>
      <c r="O111" s="281"/>
      <c r="P111" s="281"/>
      <c r="Q111" s="281"/>
      <c r="R111" s="76"/>
      <c r="S111" s="76"/>
      <c r="T111" s="76"/>
      <c r="U111" s="76"/>
      <c r="V111" s="76"/>
      <c r="W111" s="76"/>
      <c r="X111" s="76"/>
      <c r="Y111" s="76"/>
      <c r="Z111" s="76"/>
      <c r="AA111" s="8"/>
    </row>
    <row r="112" spans="2:27" ht="21.6" customHeight="1">
      <c r="B112" s="15"/>
      <c r="D112" s="75"/>
      <c r="E112" s="75"/>
      <c r="F112" s="75"/>
      <c r="G112" s="75"/>
      <c r="H112" s="75"/>
      <c r="I112" s="75"/>
      <c r="J112" s="75"/>
      <c r="K112" s="67" t="s">
        <v>157</v>
      </c>
      <c r="M112" s="331" t="s">
        <v>187</v>
      </c>
      <c r="N112" s="331"/>
      <c r="O112" s="331"/>
      <c r="P112" s="331"/>
      <c r="Q112" s="331"/>
      <c r="R112" s="331"/>
      <c r="S112" s="331"/>
      <c r="T112" s="331"/>
      <c r="U112" s="331"/>
      <c r="V112" s="331"/>
      <c r="W112" s="331"/>
      <c r="X112" s="331"/>
      <c r="Y112" s="331"/>
      <c r="Z112" s="331"/>
      <c r="AA112" s="332"/>
    </row>
    <row r="113" spans="2:69" ht="17.100000000000001" customHeight="1">
      <c r="B113" s="15"/>
      <c r="C113" s="333" t="s">
        <v>188</v>
      </c>
      <c r="D113" s="334"/>
      <c r="E113" s="334"/>
      <c r="F113" s="334"/>
      <c r="G113" s="334"/>
      <c r="H113" s="334"/>
      <c r="I113" s="334"/>
      <c r="J113" s="80"/>
      <c r="K113" s="333" t="s">
        <v>132</v>
      </c>
      <c r="L113" s="334"/>
      <c r="M113" s="334"/>
      <c r="N113" s="334"/>
      <c r="O113" s="334"/>
      <c r="P113" s="334"/>
      <c r="Q113" s="334"/>
      <c r="R113" s="334"/>
      <c r="S113" s="334"/>
      <c r="T113" s="334"/>
      <c r="U113" s="334"/>
      <c r="V113" s="334"/>
      <c r="W113" s="334"/>
      <c r="X113" s="334"/>
      <c r="Y113" s="334"/>
      <c r="Z113" s="334"/>
      <c r="AA113" s="335"/>
    </row>
    <row r="114" spans="2:69" ht="24.95" customHeight="1">
      <c r="B114" s="15"/>
      <c r="C114" s="339" t="s">
        <v>131</v>
      </c>
      <c r="D114" s="287"/>
      <c r="E114" s="287"/>
      <c r="F114" s="287"/>
      <c r="G114" s="287"/>
      <c r="H114" s="287"/>
      <c r="I114" s="287"/>
      <c r="J114" s="81"/>
      <c r="K114" s="336"/>
      <c r="L114" s="337"/>
      <c r="M114" s="337"/>
      <c r="N114" s="337"/>
      <c r="O114" s="337"/>
      <c r="P114" s="337"/>
      <c r="Q114" s="337"/>
      <c r="R114" s="337"/>
      <c r="S114" s="337"/>
      <c r="T114" s="337"/>
      <c r="U114" s="337"/>
      <c r="V114" s="337"/>
      <c r="W114" s="337"/>
      <c r="X114" s="337"/>
      <c r="Y114" s="337"/>
      <c r="Z114" s="337"/>
      <c r="AA114" s="338"/>
    </row>
    <row r="115" spans="2:69" ht="15" customHeight="1">
      <c r="B115" s="15"/>
      <c r="C115" s="317"/>
      <c r="D115" s="318"/>
      <c r="E115" s="318"/>
      <c r="F115" s="318"/>
      <c r="G115" s="318"/>
      <c r="H115" s="318"/>
      <c r="I115" s="318"/>
      <c r="J115" s="319"/>
      <c r="K115" s="340"/>
      <c r="L115" s="321"/>
      <c r="M115" s="321"/>
      <c r="N115" s="321"/>
      <c r="O115" s="321"/>
      <c r="P115" s="321"/>
      <c r="Q115" s="321"/>
      <c r="R115" s="321"/>
      <c r="S115" s="321"/>
      <c r="T115" s="321"/>
      <c r="U115" s="321"/>
      <c r="V115" s="321"/>
      <c r="W115" s="321"/>
      <c r="X115" s="321"/>
      <c r="Y115" s="321"/>
      <c r="Z115" s="321"/>
      <c r="AA115" s="322"/>
      <c r="BQ115" s="111" t="str">
        <f>IF($BQ$77=TRUE,"禁","")</f>
        <v/>
      </c>
    </row>
    <row r="116" spans="2:69" ht="27.95" customHeight="1">
      <c r="B116" s="15"/>
      <c r="C116" s="326"/>
      <c r="D116" s="327"/>
      <c r="E116" s="327"/>
      <c r="F116" s="327"/>
      <c r="G116" s="327"/>
      <c r="H116" s="327"/>
      <c r="I116" s="327"/>
      <c r="J116" s="328"/>
      <c r="K116" s="323"/>
      <c r="L116" s="324"/>
      <c r="M116" s="324"/>
      <c r="N116" s="324"/>
      <c r="O116" s="324"/>
      <c r="P116" s="324"/>
      <c r="Q116" s="324"/>
      <c r="R116" s="324"/>
      <c r="S116" s="324"/>
      <c r="T116" s="324"/>
      <c r="U116" s="324"/>
      <c r="V116" s="324"/>
      <c r="W116" s="324"/>
      <c r="X116" s="324"/>
      <c r="Y116" s="324"/>
      <c r="Z116" s="324"/>
      <c r="AA116" s="325"/>
      <c r="BQ116" s="111" t="str">
        <f t="shared" ref="BQ116:BQ122" si="4">IF($BQ$77=TRUE,"禁","")</f>
        <v/>
      </c>
    </row>
    <row r="117" spans="2:69" ht="15" customHeight="1">
      <c r="B117" s="15"/>
      <c r="C117" s="317"/>
      <c r="D117" s="318"/>
      <c r="E117" s="318"/>
      <c r="F117" s="318"/>
      <c r="G117" s="318"/>
      <c r="H117" s="318"/>
      <c r="I117" s="318"/>
      <c r="J117" s="319"/>
      <c r="K117" s="320"/>
      <c r="L117" s="321"/>
      <c r="M117" s="321"/>
      <c r="N117" s="321"/>
      <c r="O117" s="321"/>
      <c r="P117" s="321"/>
      <c r="Q117" s="321"/>
      <c r="R117" s="321"/>
      <c r="S117" s="321"/>
      <c r="T117" s="321"/>
      <c r="U117" s="321"/>
      <c r="V117" s="321"/>
      <c r="W117" s="321"/>
      <c r="X117" s="321"/>
      <c r="Y117" s="321"/>
      <c r="Z117" s="321"/>
      <c r="AA117" s="322"/>
      <c r="BQ117" s="111" t="str">
        <f t="shared" si="4"/>
        <v/>
      </c>
    </row>
    <row r="118" spans="2:69" ht="27.95" customHeight="1">
      <c r="B118" s="15"/>
      <c r="C118" s="326"/>
      <c r="D118" s="327"/>
      <c r="E118" s="327"/>
      <c r="F118" s="327"/>
      <c r="G118" s="327"/>
      <c r="H118" s="327"/>
      <c r="I118" s="327"/>
      <c r="J118" s="328"/>
      <c r="K118" s="323"/>
      <c r="L118" s="324"/>
      <c r="M118" s="324"/>
      <c r="N118" s="324"/>
      <c r="O118" s="324"/>
      <c r="P118" s="324"/>
      <c r="Q118" s="324"/>
      <c r="R118" s="324"/>
      <c r="S118" s="324"/>
      <c r="T118" s="324"/>
      <c r="U118" s="324"/>
      <c r="V118" s="324"/>
      <c r="W118" s="324"/>
      <c r="X118" s="324"/>
      <c r="Y118" s="324"/>
      <c r="Z118" s="324"/>
      <c r="AA118" s="325"/>
      <c r="BQ118" s="111" t="str">
        <f t="shared" si="4"/>
        <v/>
      </c>
    </row>
    <row r="119" spans="2:69" ht="15" customHeight="1">
      <c r="B119" s="15"/>
      <c r="C119" s="317"/>
      <c r="D119" s="318"/>
      <c r="E119" s="318"/>
      <c r="F119" s="318"/>
      <c r="G119" s="318"/>
      <c r="H119" s="318"/>
      <c r="I119" s="318"/>
      <c r="J119" s="319"/>
      <c r="K119" s="320"/>
      <c r="L119" s="321"/>
      <c r="M119" s="321"/>
      <c r="N119" s="321"/>
      <c r="O119" s="321"/>
      <c r="P119" s="321"/>
      <c r="Q119" s="321"/>
      <c r="R119" s="321"/>
      <c r="S119" s="321"/>
      <c r="T119" s="321"/>
      <c r="U119" s="321"/>
      <c r="V119" s="321"/>
      <c r="W119" s="321"/>
      <c r="X119" s="321"/>
      <c r="Y119" s="321"/>
      <c r="Z119" s="321"/>
      <c r="AA119" s="322"/>
      <c r="BQ119" s="111" t="str">
        <f t="shared" si="4"/>
        <v/>
      </c>
    </row>
    <row r="120" spans="2:69" ht="27.95" customHeight="1">
      <c r="B120" s="15"/>
      <c r="C120" s="326"/>
      <c r="D120" s="327"/>
      <c r="E120" s="327"/>
      <c r="F120" s="327"/>
      <c r="G120" s="327"/>
      <c r="H120" s="327"/>
      <c r="I120" s="327"/>
      <c r="J120" s="328"/>
      <c r="K120" s="323"/>
      <c r="L120" s="324"/>
      <c r="M120" s="324"/>
      <c r="N120" s="324"/>
      <c r="O120" s="324"/>
      <c r="P120" s="324"/>
      <c r="Q120" s="324"/>
      <c r="R120" s="324"/>
      <c r="S120" s="324"/>
      <c r="T120" s="324"/>
      <c r="U120" s="324"/>
      <c r="V120" s="324"/>
      <c r="W120" s="324"/>
      <c r="X120" s="324"/>
      <c r="Y120" s="324"/>
      <c r="Z120" s="324"/>
      <c r="AA120" s="325"/>
      <c r="BQ120" s="111" t="str">
        <f t="shared" si="4"/>
        <v/>
      </c>
    </row>
    <row r="121" spans="2:69" ht="15" customHeight="1">
      <c r="B121" s="15"/>
      <c r="C121" s="317"/>
      <c r="D121" s="318"/>
      <c r="E121" s="318"/>
      <c r="F121" s="318"/>
      <c r="G121" s="318"/>
      <c r="H121" s="318"/>
      <c r="I121" s="318"/>
      <c r="J121" s="319"/>
      <c r="K121" s="320"/>
      <c r="L121" s="321"/>
      <c r="M121" s="321"/>
      <c r="N121" s="321"/>
      <c r="O121" s="321"/>
      <c r="P121" s="321"/>
      <c r="Q121" s="321"/>
      <c r="R121" s="321"/>
      <c r="S121" s="321"/>
      <c r="T121" s="321"/>
      <c r="U121" s="321"/>
      <c r="V121" s="321"/>
      <c r="W121" s="321"/>
      <c r="X121" s="321"/>
      <c r="Y121" s="321"/>
      <c r="Z121" s="321"/>
      <c r="AA121" s="322"/>
      <c r="BQ121" s="111" t="str">
        <f t="shared" si="4"/>
        <v/>
      </c>
    </row>
    <row r="122" spans="2:69" ht="27.95" customHeight="1">
      <c r="B122" s="17"/>
      <c r="C122" s="326"/>
      <c r="D122" s="327"/>
      <c r="E122" s="327"/>
      <c r="F122" s="327"/>
      <c r="G122" s="327"/>
      <c r="H122" s="327"/>
      <c r="I122" s="327"/>
      <c r="J122" s="328"/>
      <c r="K122" s="323"/>
      <c r="L122" s="324"/>
      <c r="M122" s="324"/>
      <c r="N122" s="324"/>
      <c r="O122" s="324"/>
      <c r="P122" s="324"/>
      <c r="Q122" s="324"/>
      <c r="R122" s="324"/>
      <c r="S122" s="324"/>
      <c r="T122" s="324"/>
      <c r="U122" s="324"/>
      <c r="V122" s="324"/>
      <c r="W122" s="324"/>
      <c r="X122" s="324"/>
      <c r="Y122" s="324"/>
      <c r="Z122" s="324"/>
      <c r="AA122" s="325"/>
      <c r="BQ122" s="111" t="str">
        <f t="shared" si="4"/>
        <v/>
      </c>
    </row>
    <row r="123" spans="2:69" ht="24.95" customHeight="1">
      <c r="B123" s="43" t="s">
        <v>189</v>
      </c>
    </row>
    <row r="124" spans="2:69" ht="15" customHeight="1">
      <c r="B124" s="28">
        <v>1</v>
      </c>
      <c r="C124" s="329" t="s">
        <v>190</v>
      </c>
      <c r="D124" s="329"/>
      <c r="E124" s="329"/>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row>
    <row r="125" spans="2:69" ht="15" customHeight="1">
      <c r="B125" s="28">
        <v>2</v>
      </c>
      <c r="C125" s="330" t="s">
        <v>191</v>
      </c>
      <c r="D125" s="330"/>
      <c r="E125" s="330"/>
      <c r="F125" s="330"/>
      <c r="G125" s="330"/>
      <c r="H125" s="330"/>
      <c r="I125" s="330"/>
      <c r="J125" s="330"/>
      <c r="K125" s="330"/>
      <c r="L125" s="330"/>
      <c r="M125" s="330"/>
      <c r="N125" s="330"/>
      <c r="O125" s="330"/>
      <c r="P125" s="330"/>
      <c r="Q125" s="330"/>
      <c r="R125" s="330"/>
      <c r="S125" s="330"/>
      <c r="T125" s="330"/>
      <c r="U125" s="330"/>
      <c r="V125" s="330"/>
      <c r="W125" s="330"/>
      <c r="X125" s="330"/>
      <c r="Y125" s="330"/>
      <c r="Z125" s="330"/>
      <c r="AA125" s="330"/>
    </row>
    <row r="126" spans="2:69" ht="48" customHeight="1">
      <c r="B126" s="28"/>
      <c r="C126" s="330"/>
      <c r="D126" s="330"/>
      <c r="E126" s="330"/>
      <c r="F126" s="330"/>
      <c r="G126" s="330"/>
      <c r="H126" s="330"/>
      <c r="I126" s="330"/>
      <c r="J126" s="330"/>
      <c r="K126" s="330"/>
      <c r="L126" s="330"/>
      <c r="M126" s="330"/>
      <c r="N126" s="330"/>
      <c r="O126" s="330"/>
      <c r="P126" s="330"/>
      <c r="Q126" s="330"/>
      <c r="R126" s="330"/>
      <c r="S126" s="330"/>
      <c r="T126" s="330"/>
      <c r="U126" s="330"/>
      <c r="V126" s="330"/>
      <c r="W126" s="330"/>
      <c r="X126" s="330"/>
      <c r="Y126" s="330"/>
      <c r="Z126" s="330"/>
      <c r="AA126" s="330"/>
    </row>
    <row r="127" spans="2:69" ht="20.100000000000001" customHeight="1">
      <c r="B127" s="28" t="s">
        <v>192</v>
      </c>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2:69" ht="27" customHeight="1" thickBot="1">
      <c r="B128" s="311" t="s">
        <v>108</v>
      </c>
      <c r="C128" s="312"/>
      <c r="D128" s="312"/>
      <c r="E128" s="313"/>
      <c r="F128" s="311" t="s">
        <v>193</v>
      </c>
      <c r="G128" s="312"/>
      <c r="H128" s="312"/>
      <c r="I128" s="313"/>
      <c r="J128" s="311" t="s">
        <v>194</v>
      </c>
      <c r="K128" s="312"/>
      <c r="L128" s="312"/>
      <c r="M128" s="312"/>
      <c r="N128" s="313"/>
      <c r="O128" s="359" t="s">
        <v>195</v>
      </c>
      <c r="P128" s="360"/>
      <c r="Q128" s="360"/>
      <c r="R128" s="360"/>
      <c r="S128" s="361"/>
      <c r="T128" s="368" t="s">
        <v>196</v>
      </c>
      <c r="U128" s="369"/>
      <c r="V128" s="369"/>
      <c r="W128" s="369"/>
      <c r="X128" s="369"/>
      <c r="Y128" s="369"/>
      <c r="Z128" s="369"/>
      <c r="AA128" s="370"/>
    </row>
    <row r="129" spans="2:27" ht="15.6" customHeight="1" thickTop="1" thickBot="1">
      <c r="B129" s="314"/>
      <c r="C129" s="315"/>
      <c r="D129" s="315"/>
      <c r="E129" s="316"/>
      <c r="F129" s="314"/>
      <c r="G129" s="315"/>
      <c r="H129" s="315"/>
      <c r="I129" s="316"/>
      <c r="J129" s="314"/>
      <c r="K129" s="315"/>
      <c r="L129" s="315"/>
      <c r="M129" s="315"/>
      <c r="N129" s="316"/>
      <c r="O129" s="362"/>
      <c r="P129" s="363"/>
      <c r="Q129" s="363"/>
      <c r="R129" s="363"/>
      <c r="S129" s="364"/>
      <c r="T129" s="371" t="s">
        <v>133</v>
      </c>
      <c r="U129" s="372"/>
      <c r="V129" s="371" t="s">
        <v>54</v>
      </c>
      <c r="W129" s="372"/>
      <c r="X129" s="371" t="s">
        <v>56</v>
      </c>
      <c r="Y129" s="372"/>
      <c r="Z129" s="371" t="s">
        <v>166</v>
      </c>
      <c r="AA129" s="372"/>
    </row>
    <row r="130" spans="2:27" ht="27.95" customHeight="1" thickTop="1">
      <c r="B130" s="356"/>
      <c r="C130" s="357"/>
      <c r="D130" s="357"/>
      <c r="E130" s="357"/>
      <c r="F130" s="344"/>
      <c r="G130" s="345"/>
      <c r="H130" s="345"/>
      <c r="I130" s="358"/>
      <c r="J130" s="344"/>
      <c r="K130" s="345"/>
      <c r="L130" s="345"/>
      <c r="M130" s="345"/>
      <c r="N130" s="345"/>
      <c r="O130" s="365"/>
      <c r="P130" s="366"/>
      <c r="Q130" s="366"/>
      <c r="R130" s="366"/>
      <c r="S130" s="367"/>
      <c r="T130" s="341"/>
      <c r="U130" s="342"/>
      <c r="V130" s="341"/>
      <c r="W130" s="342"/>
      <c r="X130" s="341"/>
      <c r="Y130" s="342"/>
      <c r="Z130" s="341"/>
      <c r="AA130" s="343"/>
    </row>
    <row r="131" spans="2:27" ht="18" customHeight="1"/>
    <row r="132" spans="2:27" ht="27.95" customHeight="1">
      <c r="B132" s="217"/>
      <c r="C132" s="217"/>
      <c r="D132" s="217"/>
      <c r="E132" s="217"/>
      <c r="F132" s="217"/>
      <c r="G132" s="217"/>
      <c r="H132" s="217"/>
      <c r="I132" s="217"/>
      <c r="J132" s="217"/>
      <c r="K132" s="217"/>
      <c r="L132" s="217"/>
      <c r="M132" s="217"/>
      <c r="N132" s="217"/>
      <c r="O132" s="217"/>
      <c r="P132" s="217"/>
      <c r="Q132" s="217"/>
      <c r="R132" s="217"/>
      <c r="S132" s="217"/>
      <c r="T132" s="217"/>
      <c r="U132" s="22"/>
    </row>
    <row r="133" spans="2:27" ht="29.45" customHeight="1">
      <c r="B133" s="218"/>
      <c r="C133" s="218"/>
      <c r="D133" s="218"/>
      <c r="E133" s="218"/>
      <c r="F133" s="218"/>
      <c r="G133" s="218"/>
      <c r="H133" s="218"/>
      <c r="I133" s="218"/>
      <c r="J133" s="218"/>
      <c r="K133" s="218"/>
      <c r="L133" s="218"/>
      <c r="M133" s="218"/>
      <c r="N133" s="218"/>
      <c r="O133" s="218"/>
      <c r="P133" s="218"/>
      <c r="Q133" s="218"/>
      <c r="R133" s="218"/>
      <c r="S133" s="218"/>
      <c r="T133" s="218"/>
      <c r="U133" s="22"/>
    </row>
    <row r="134" spans="2:27" ht="18" customHeight="1"/>
    <row r="135" spans="2:27" ht="18" customHeight="1"/>
    <row r="136" spans="2:27" ht="18" customHeight="1"/>
    <row r="137" spans="2:27" ht="18" customHeight="1"/>
    <row r="138" spans="2:27" ht="18" customHeight="1"/>
    <row r="139" spans="2:27" ht="18" customHeight="1"/>
    <row r="140" spans="2:27" ht="18" customHeight="1"/>
    <row r="141" spans="2:27" ht="18" customHeight="1"/>
    <row r="142" spans="2:27" ht="18" customHeight="1"/>
    <row r="143" spans="2:27" ht="18" customHeight="1"/>
    <row r="144" spans="2:27"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dataConsolidate/>
  <mergeCells count="276">
    <mergeCell ref="B130:E130"/>
    <mergeCell ref="F130:I130"/>
    <mergeCell ref="O128:S129"/>
    <mergeCell ref="O130:S130"/>
    <mergeCell ref="T128:AA128"/>
    <mergeCell ref="T129:U129"/>
    <mergeCell ref="V129:W129"/>
    <mergeCell ref="X129:Y129"/>
    <mergeCell ref="Z129:AA129"/>
    <mergeCell ref="B128:E129"/>
    <mergeCell ref="F128:I129"/>
    <mergeCell ref="M102:N102"/>
    <mergeCell ref="S103:T103"/>
    <mergeCell ref="P103:Q103"/>
    <mergeCell ref="M103:N103"/>
    <mergeCell ref="T130:U130"/>
    <mergeCell ref="V130:W130"/>
    <mergeCell ref="X130:Y130"/>
    <mergeCell ref="Z130:AA130"/>
    <mergeCell ref="J130:N130"/>
    <mergeCell ref="C116:J116"/>
    <mergeCell ref="C107:I107"/>
    <mergeCell ref="K107:AA107"/>
    <mergeCell ref="C108:I108"/>
    <mergeCell ref="K108:AA108"/>
    <mergeCell ref="C109:Q109"/>
    <mergeCell ref="C110:Q110"/>
    <mergeCell ref="C104:I104"/>
    <mergeCell ref="K104:P104"/>
    <mergeCell ref="Q104:AA104"/>
    <mergeCell ref="C105:I105"/>
    <mergeCell ref="K105:P106"/>
    <mergeCell ref="Q105:AA105"/>
    <mergeCell ref="Q106:AA106"/>
    <mergeCell ref="C102:I102"/>
    <mergeCell ref="Q80:AA80"/>
    <mergeCell ref="L85:P85"/>
    <mergeCell ref="Q85:AA85"/>
    <mergeCell ref="L86:P86"/>
    <mergeCell ref="Q86:AA86"/>
    <mergeCell ref="J128:N129"/>
    <mergeCell ref="C121:J121"/>
    <mergeCell ref="K121:AA122"/>
    <mergeCell ref="C122:J122"/>
    <mergeCell ref="C124:AA124"/>
    <mergeCell ref="C125:AA126"/>
    <mergeCell ref="C117:J117"/>
    <mergeCell ref="K117:AA118"/>
    <mergeCell ref="C118:J118"/>
    <mergeCell ref="C119:J119"/>
    <mergeCell ref="K119:AA120"/>
    <mergeCell ref="C120:J120"/>
    <mergeCell ref="C111:Q111"/>
    <mergeCell ref="M112:AA112"/>
    <mergeCell ref="C113:I113"/>
    <mergeCell ref="K113:AA114"/>
    <mergeCell ref="C114:I114"/>
    <mergeCell ref="C115:J115"/>
    <mergeCell ref="K115:AA116"/>
    <mergeCell ref="C103:I103"/>
    <mergeCell ref="S102:T102"/>
    <mergeCell ref="P102:Q102"/>
    <mergeCell ref="D96:J97"/>
    <mergeCell ref="M96:N96"/>
    <mergeCell ref="P96:Q96"/>
    <mergeCell ref="S96:T96"/>
    <mergeCell ref="V96:AA97"/>
    <mergeCell ref="M97:N97"/>
    <mergeCell ref="P97:Q97"/>
    <mergeCell ref="S97:T97"/>
    <mergeCell ref="D100:J101"/>
    <mergeCell ref="M100:N100"/>
    <mergeCell ref="P100:Q100"/>
    <mergeCell ref="S100:T100"/>
    <mergeCell ref="V100:AA101"/>
    <mergeCell ref="M101:N101"/>
    <mergeCell ref="P101:Q101"/>
    <mergeCell ref="S101:T101"/>
    <mergeCell ref="D98:J99"/>
    <mergeCell ref="M98:N98"/>
    <mergeCell ref="P98:Q98"/>
    <mergeCell ref="S98:T98"/>
    <mergeCell ref="V98:AA99"/>
    <mergeCell ref="M99:N99"/>
    <mergeCell ref="P99:Q99"/>
    <mergeCell ref="S99:T99"/>
    <mergeCell ref="C93:J93"/>
    <mergeCell ref="K93:U93"/>
    <mergeCell ref="V93:AA93"/>
    <mergeCell ref="D94:J95"/>
    <mergeCell ref="M94:N94"/>
    <mergeCell ref="P94:Q94"/>
    <mergeCell ref="S94:T94"/>
    <mergeCell ref="V94:AA95"/>
    <mergeCell ref="M95:N95"/>
    <mergeCell ref="P95:Q95"/>
    <mergeCell ref="S95:T95"/>
    <mergeCell ref="O90:AA90"/>
    <mergeCell ref="C91:I91"/>
    <mergeCell ref="C92:AA92"/>
    <mergeCell ref="S91:T91"/>
    <mergeCell ref="P91:Q91"/>
    <mergeCell ref="M91:N91"/>
    <mergeCell ref="C88:I88"/>
    <mergeCell ref="K88:AA88"/>
    <mergeCell ref="C89:I89"/>
    <mergeCell ref="M89:N89"/>
    <mergeCell ref="P89:Q89"/>
    <mergeCell ref="S89:T89"/>
    <mergeCell ref="C86:I86"/>
    <mergeCell ref="C87:I87"/>
    <mergeCell ref="M87:N87"/>
    <mergeCell ref="P87:Q87"/>
    <mergeCell ref="S87:T87"/>
    <mergeCell ref="M81:O81"/>
    <mergeCell ref="Q81:AA81"/>
    <mergeCell ref="M82:O82"/>
    <mergeCell ref="Q82:AA82"/>
    <mergeCell ref="B84:AA84"/>
    <mergeCell ref="C85:I85"/>
    <mergeCell ref="CS77:CS78"/>
    <mergeCell ref="CT77:CT78"/>
    <mergeCell ref="CU77:CU78"/>
    <mergeCell ref="C78:H78"/>
    <mergeCell ref="M80:O80"/>
    <mergeCell ref="CH77:CH78"/>
    <mergeCell ref="CI77:CI78"/>
    <mergeCell ref="CJ77:CJ78"/>
    <mergeCell ref="CK77:CK78"/>
    <mergeCell ref="CL77:CL78"/>
    <mergeCell ref="CR77:CR78"/>
    <mergeCell ref="CB77:CB78"/>
    <mergeCell ref="CC77:CC78"/>
    <mergeCell ref="CD77:CD78"/>
    <mergeCell ref="CE77:CE78"/>
    <mergeCell ref="CF77:CF78"/>
    <mergeCell ref="CG77:CG78"/>
    <mergeCell ref="BV77:BV78"/>
    <mergeCell ref="BW77:BW78"/>
    <mergeCell ref="BX77:BX78"/>
    <mergeCell ref="BY77:BY78"/>
    <mergeCell ref="BZ77:BZ78"/>
    <mergeCell ref="CA77:CA78"/>
    <mergeCell ref="BP77:BP78"/>
    <mergeCell ref="BQ77:BQ78"/>
    <mergeCell ref="BR77:BR78"/>
    <mergeCell ref="BS77:BS78"/>
    <mergeCell ref="BT77:BT78"/>
    <mergeCell ref="BU77:BU78"/>
    <mergeCell ref="BJ77:BJ78"/>
    <mergeCell ref="BK77:BK78"/>
    <mergeCell ref="BL77:BL78"/>
    <mergeCell ref="BM77:BM78"/>
    <mergeCell ref="BN77:BN78"/>
    <mergeCell ref="BO77:BO78"/>
    <mergeCell ref="BD77:BD78"/>
    <mergeCell ref="BE77:BE78"/>
    <mergeCell ref="BF77:BF78"/>
    <mergeCell ref="BG77:BG78"/>
    <mergeCell ref="BH77:BH78"/>
    <mergeCell ref="BI77:BI78"/>
    <mergeCell ref="AX77:AX78"/>
    <mergeCell ref="AY77:AY78"/>
    <mergeCell ref="AZ77:AZ78"/>
    <mergeCell ref="BA77:BA78"/>
    <mergeCell ref="BB77:BB78"/>
    <mergeCell ref="BC77:BC78"/>
    <mergeCell ref="AR77:AR78"/>
    <mergeCell ref="AS77:AS78"/>
    <mergeCell ref="AT77:AT78"/>
    <mergeCell ref="AU77:AU78"/>
    <mergeCell ref="AV77:AV78"/>
    <mergeCell ref="AW77:AW78"/>
    <mergeCell ref="AL77:AL78"/>
    <mergeCell ref="AM77:AM78"/>
    <mergeCell ref="AN77:AN78"/>
    <mergeCell ref="AO77:AO78"/>
    <mergeCell ref="AP77:AP78"/>
    <mergeCell ref="AQ77:AQ78"/>
    <mergeCell ref="CH73:CH76"/>
    <mergeCell ref="CI73:CI76"/>
    <mergeCell ref="CJ73:CJ76"/>
    <mergeCell ref="CK73:CK76"/>
    <mergeCell ref="AF77:AF78"/>
    <mergeCell ref="AG77:AG78"/>
    <mergeCell ref="AH77:AH78"/>
    <mergeCell ref="AI77:AI78"/>
    <mergeCell ref="AJ77:AJ78"/>
    <mergeCell ref="AK77:AK78"/>
    <mergeCell ref="CB75:CB76"/>
    <mergeCell ref="CC75:CC76"/>
    <mergeCell ref="CD75:CD76"/>
    <mergeCell ref="BP75:BP76"/>
    <mergeCell ref="BQ75:BQ76"/>
    <mergeCell ref="BR75:BR76"/>
    <mergeCell ref="BS75:BS76"/>
    <mergeCell ref="BT75:BT76"/>
    <mergeCell ref="BU75:BU76"/>
    <mergeCell ref="BH75:BH76"/>
    <mergeCell ref="BI75:BI76"/>
    <mergeCell ref="BJ75:BJ76"/>
    <mergeCell ref="BM75:BM76"/>
    <mergeCell ref="BN75:BN76"/>
    <mergeCell ref="CU73:CU76"/>
    <mergeCell ref="A74:AA74"/>
    <mergeCell ref="AI75:AI76"/>
    <mergeCell ref="AJ75:AJ76"/>
    <mergeCell ref="AL75:AL76"/>
    <mergeCell ref="AM75:AM76"/>
    <mergeCell ref="AN75:AN76"/>
    <mergeCell ref="AO75:AO76"/>
    <mergeCell ref="AP75:AP76"/>
    <mergeCell ref="AQ75:AQ76"/>
    <mergeCell ref="CL73:CL76"/>
    <mergeCell ref="CM73:CP74"/>
    <mergeCell ref="CQ73:CQ76"/>
    <mergeCell ref="CR73:CR76"/>
    <mergeCell ref="CS73:CS76"/>
    <mergeCell ref="CT73:CT76"/>
    <mergeCell ref="CN75:CN76"/>
    <mergeCell ref="CO75:CO76"/>
    <mergeCell ref="CP75:CP76"/>
    <mergeCell ref="CD73:CF74"/>
    <mergeCell ref="CG73:CG76"/>
    <mergeCell ref="CE75:CE76"/>
    <mergeCell ref="CF75:CF76"/>
    <mergeCell ref="CM75:CM76"/>
    <mergeCell ref="BM73:BN74"/>
    <mergeCell ref="BO73:BP74"/>
    <mergeCell ref="BQ73:BT74"/>
    <mergeCell ref="BU73:BW74"/>
    <mergeCell ref="BX73:BZ74"/>
    <mergeCell ref="CA73:CC74"/>
    <mergeCell ref="BB73:BE74"/>
    <mergeCell ref="BF73:BF76"/>
    <mergeCell ref="BG73:BG76"/>
    <mergeCell ref="BH73:BJ74"/>
    <mergeCell ref="BK73:BK76"/>
    <mergeCell ref="BL73:BL76"/>
    <mergeCell ref="BB75:BB76"/>
    <mergeCell ref="BC75:BC76"/>
    <mergeCell ref="BD75:BD76"/>
    <mergeCell ref="BE75:BE76"/>
    <mergeCell ref="BV75:BV76"/>
    <mergeCell ref="BW75:BW76"/>
    <mergeCell ref="BX75:BX76"/>
    <mergeCell ref="BY75:BY76"/>
    <mergeCell ref="BZ75:BZ76"/>
    <mergeCell ref="CA75:CA76"/>
    <mergeCell ref="BO75:BO76"/>
    <mergeCell ref="AI73:AJ74"/>
    <mergeCell ref="AK73:AK76"/>
    <mergeCell ref="AL73:AO74"/>
    <mergeCell ref="AP73:AS74"/>
    <mergeCell ref="AT73:AW74"/>
    <mergeCell ref="AX73:BA74"/>
    <mergeCell ref="AR75:AR76"/>
    <mergeCell ref="AS75:AS76"/>
    <mergeCell ref="AT75:AT76"/>
    <mergeCell ref="AU75:AU76"/>
    <mergeCell ref="AY75:AY76"/>
    <mergeCell ref="AZ75:AZ76"/>
    <mergeCell ref="BA75:BA76"/>
    <mergeCell ref="AV75:AV76"/>
    <mergeCell ref="AW75:AW76"/>
    <mergeCell ref="AX75:AX76"/>
    <mergeCell ref="A73:AA73"/>
    <mergeCell ref="AD73:AD76"/>
    <mergeCell ref="AE73:AE76"/>
    <mergeCell ref="AF73:AF76"/>
    <mergeCell ref="AG73:AG76"/>
    <mergeCell ref="AH73:AH76"/>
    <mergeCell ref="Q76:R76"/>
    <mergeCell ref="S76:T76"/>
    <mergeCell ref="V76:W76"/>
    <mergeCell ref="Y76:Z76"/>
  </mergeCells>
  <phoneticPr fontId="26"/>
  <conditionalFormatting sqref="B133">
    <cfRule type="cellIs" dxfId="37" priority="2" operator="equal">
      <formula>"②離職時の官職が非管理職（再任用職員）であるため→再任用前の管理職職員としての官職・離職日に修正してください"</formula>
    </cfRule>
  </conditionalFormatting>
  <conditionalFormatting sqref="K85:L85">
    <cfRule type="cellIs" dxfId="36" priority="18" operator="equal">
      <formula>" "</formula>
    </cfRule>
  </conditionalFormatting>
  <conditionalFormatting sqref="K86:L86">
    <cfRule type="cellIs" dxfId="35" priority="19" operator="equal">
      <formula>" "</formula>
    </cfRule>
  </conditionalFormatting>
  <conditionalFormatting sqref="K107:AA107">
    <cfRule type="cellIs" dxfId="34" priority="14" operator="equal">
      <formula>" "</formula>
    </cfRule>
  </conditionalFormatting>
  <conditionalFormatting sqref="L85:L86 Q85:Q86">
    <cfRule type="containsText" dxfId="33" priority="15" operator="containsText" text="　">
      <formula>NOT(ISERROR(SEARCH("　",L85)))</formula>
    </cfRule>
  </conditionalFormatting>
  <conditionalFormatting sqref="Q85">
    <cfRule type="cellIs" dxfId="32" priority="17" operator="equal">
      <formula>" "</formula>
    </cfRule>
  </conditionalFormatting>
  <conditionalFormatting sqref="Q86">
    <cfRule type="cellIs" dxfId="31" priority="16" operator="equal">
      <formula>" "</formula>
    </cfRule>
  </conditionalFormatting>
  <conditionalFormatting sqref="Q76:R76">
    <cfRule type="cellIs" dxfId="30" priority="32" operator="equal">
      <formula>1</formula>
    </cfRule>
  </conditionalFormatting>
  <conditionalFormatting sqref="Q80:AA80">
    <cfRule type="cellIs" dxfId="29" priority="21" operator="equal">
      <formula>" "</formula>
    </cfRule>
  </conditionalFormatting>
  <conditionalFormatting sqref="Q82:AA82">
    <cfRule type="cellIs" dxfId="28" priority="20" operator="equal">
      <formula>" "</formula>
    </cfRule>
  </conditionalFormatting>
  <conditionalFormatting sqref="Q105:AA105">
    <cfRule type="cellIs" dxfId="27" priority="24" operator="equal">
      <formula>" "</formula>
    </cfRule>
  </conditionalFormatting>
  <conditionalFormatting sqref="Q106:AA106">
    <cfRule type="cellIs" dxfId="26" priority="23" operator="equal">
      <formula>" "</formula>
    </cfRule>
  </conditionalFormatting>
  <conditionalFormatting sqref="S76:T76">
    <cfRule type="cellIs" dxfId="25" priority="1" operator="equal">
      <formula>1</formula>
    </cfRule>
  </conditionalFormatting>
  <conditionalFormatting sqref="T130">
    <cfRule type="expression" dxfId="24" priority="11">
      <formula>$D$93&lt;&gt;""</formula>
    </cfRule>
  </conditionalFormatting>
  <conditionalFormatting sqref="V130">
    <cfRule type="expression" dxfId="23" priority="10">
      <formula>$D$95&lt;&gt;""</formula>
    </cfRule>
  </conditionalFormatting>
  <conditionalFormatting sqref="X130 Z130">
    <cfRule type="expression" dxfId="22" priority="7">
      <formula>$D$95&lt;&gt;""</formula>
    </cfRule>
  </conditionalFormatting>
  <dataValidations xWindow="686" yWindow="511" count="33">
    <dataValidation type="list" allowBlank="1" showInputMessage="1" showErrorMessage="1" prompt="S：昭和　H：平成　を選択してください" sqref="L87" xr:uid="{46C0DCB1-8B0F-4697-93A1-283BA7E32E9B}">
      <formula1>$A$3:$A$5</formula1>
    </dataValidation>
    <dataValidation allowBlank="1" showInputMessage="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K88:AA88" xr:uid="{081F5381-F3EF-45A4-AD6C-632A3266D859}"/>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 sqref="Q104:AA104" xr:uid="{D0C04968-CD4A-45ED-A9F0-C6AE56E05851}"/>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08:AA108" xr:uid="{72619E49-26EE-48AB-AA89-F02C6F55FACB}"/>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6:J116 C118:J118 C120:J120 C122:J122" xr:uid="{15342760-375C-4A05-93B7-53F035C7DB06}">
      <formula1>BQ116&lt;&gt;"禁"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5:J115 C117:J117 C119:J119 C121:J121" xr:uid="{E1ABC885-7934-4682-B2CB-897B47892BAB}">
      <formula1>BQ115&lt;&gt;"禁"</formula1>
    </dataValidation>
    <dataValidation type="list" allowBlank="1" showInputMessage="1" showErrorMessage="1" sqref="V130:AA130" xr:uid="{3B4720EF-3779-4479-8ECF-E36888AE677A}">
      <formula1>"有,無"</formula1>
    </dataValidation>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6:AA106" xr:uid="{C62CA505-FD96-4A3A-A574-E62E88DD6783}"/>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5:AA105" xr:uid="{22E31A86-D5CC-43EC-B05D-9159B6ABBB33}"/>
    <dataValidation allowBlank="1" showInputMessage="1" showErrorMessage="1" prompt="任命権者を記入してください" sqref="C78:H78" xr:uid="{692127FA-6153-4F69-807F-408C78971E74}"/>
    <dataValidation allowBlank="1" showInputMessage="1" promptTitle="届出者の住所―――――――――――" prompt="都道府県名から記入してください_x000a_海外の場合には、所在地は国名を含めて記入してください" sqref="Q80:AA80" xr:uid="{733D08C4-7E85-4A7A-842F-03E6E36A9370}"/>
    <dataValidation allowBlank="1" showInputMessage="1" showErrorMessage="1" promptTitle="届出者の氏名―――――――――――" prompt="「姓」と「名」の間は全角１文字空けてください" sqref="Q81:AA81" xr:uid="{C66A80E4-1319-4195-A4F6-137B368B39E3}"/>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02D42F69-43A1-4A55-9646-5DB0F29FEEAC}"/>
    <dataValidation allowBlank="1" showInputMessage="1" showErrorMessage="1" promptTitle="氏名（名）ふりがな―――――" prompt="スペースは入力しないでください" sqref="Q85" xr:uid="{340EE087-4740-4166-A018-7FF2F11F8963}"/>
    <dataValidation allowBlank="1" showInputMessage="1" showErrorMessage="1" promptTitle="氏名（姓）ふりがな―――――" prompt="スペースは入力しないでください" sqref="L85" xr:uid="{68DCB88F-66F0-4AB2-8360-C0F8240CE3CD}"/>
    <dataValidation allowBlank="1" showInputMessage="1" showErrorMessage="1" promptTitle="氏名（名）―――――――" prompt="スペースは入力しないでください" sqref="Q86" xr:uid="{8519D78F-CC1C-4C63-B26B-F22BC0856298}"/>
    <dataValidation allowBlank="1" showInputMessage="1" showErrorMessage="1" promptTitle="氏名（姓）―――――――" prompt="スペースは入力しないでください" sqref="L86" xr:uid="{CE66C674-B74E-4AE5-B428-6ABF373F1A59}"/>
    <dataValidation type="list" allowBlank="1" showInputMessage="1" showErrorMessage="1" promptTitle="約束前の求職開始日―――――" prompt="プルダウンから選択してください_x000a_求職開始日がなかった場合は□の中にレ点を記入してください" sqref="S89:T89" xr:uid="{5341326C-99A3-461D-9FB4-D3033A49D311}">
      <formula1>$D$4:$D$34</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P89:Q89" xr:uid="{A270FC20-AD4F-4E00-8CB0-59E44B4B2811}">
      <formula1>$C$4:$C$15</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M89:N89" xr:uid="{6B375B57-54C7-453D-8F2B-C26A6680F659}">
      <formula1>$B$4:$B$67</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M94:N94" xr:uid="{B4E6B9F2-EA6A-41A5-8BE6-10FED114B9F0}">
      <formula1>$B$4:$B$67</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P94:Q94" xr:uid="{222C046B-487B-45C9-8DFB-67D1B35C2793}">
      <formula1>$C$4:$C$15</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S94:T94" xr:uid="{1478F79B-8E41-4037-9497-208B55660FF5}">
      <formula1>$D$4:$D$34</formula1>
    </dataValidation>
    <dataValidation allowBlank="1" showInputMessage="1" showErrorMessage="1" prompt="所掌事務を簡潔に記入してください" sqref="V94:AA101" xr:uid="{BDF65F2F-477A-4609-B07F-543B8DF488BC}"/>
    <dataValidation type="list" allowBlank="1" showInputMessage="1" showErrorMessage="1" promptTitle="別添：(A)俸給表――――――――――――――――――" prompt="届出時に適用されている俸給表をプルダウンより選択してください" sqref="B130:E130" xr:uid="{55C8A598-6CA8-468B-87FA-F47EC47E7D6F}">
      <formula1>$P$4:$P$28</formula1>
    </dataValidation>
    <dataValidation type="list" allowBlank="1" showInputMessage="1" showErrorMessage="1" promptTitle="別添：(B)職務の級―――――――――――――――――――――" prompt="届出時に適用されている職務の級をプルダウンより選択してください_x000a_(A)俸給表欄で職務の級のない俸給表を選択した場合は号俸を選択してください" sqref="F130:I130" xr:uid="{0082E739-0D5E-453B-A96E-DFC2A65A91B2}">
      <formula1>$K$4:$K$25</formula1>
    </dataValidation>
    <dataValidation type="list" allowBlank="1" showInputMessage="1" showErrorMessage="1" promptTitle="別添：(C)俸給の特別調整額 の区分――――――――――――――" prompt="届出時に適用されている俸給の特別調整額の区分をプルダウンより選択してください_x000a_該当がない場合は、「-」を選択してください" sqref="J130:N130" xr:uid="{693BEDD3-1E57-44A1-AC9C-0A9F0F553D1F}">
      <formula1>$L$4:$L$9</formula1>
    </dataValidation>
    <dataValidation type="list" allowBlank="1" showInputMessage="1" showErrorMessage="1" promptTitle="別添：(D)再就職先区分――" prompt="プルダウンより選択してください" sqref="O130:S130" xr:uid="{09C2E4BE-D5C4-42A2-8C51-7304CF06771D}">
      <formula1>$L$32:$L$44</formula1>
    </dataValidation>
    <dataValidation type="list" allowBlank="1" showInputMessage="1" showErrorMessage="1" promptTitle="別添：(E)６の欄の官職と再就職先との利害関係の有無――――――" prompt="６の欄に記入された全ての官職と再就職先との利害関係の有無を選択してください_x000a_プルダウンより選択してください" sqref="T130:U130" xr:uid="{4F93576B-593E-44A1-945D-77E1FA8021A1}">
      <formula1>"有,無"</formula1>
    </dataValidation>
    <dataValidation type="list" allowBlank="1" showInputMessage="1" showErrorMessage="1" prompt="プルダウンから選択してください" sqref="S76:T76 M87:N87 M91:N91 M95:N103" xr:uid="{0C62764A-E86D-4317-99D0-2811BF737022}">
      <formula1>$B$4:$B$67</formula1>
    </dataValidation>
    <dataValidation type="list" allowBlank="1" showInputMessage="1" showErrorMessage="1" prompt="プルダウンから選択してください" sqref="V76:W76 P87:Q87 P91:Q91 P95:Q103" xr:uid="{DE8AA3EB-8AE5-4852-B428-5A50BBE85680}">
      <formula1>$C$4:$C$15</formula1>
    </dataValidation>
    <dataValidation type="list" allowBlank="1" showInputMessage="1" showErrorMessage="1" prompt="プルダウンから選択してください" sqref="Y76:Z76 S87:T87 S91:T91 S95:T103" xr:uid="{F8B5DA10-244F-44DF-95B3-7A528ABC0C8F}">
      <formula1>$D$4:$D$34</formula1>
    </dataValidation>
    <dataValidation allowBlank="1" showInputMessage="1" showErrorMessage="1" promptTitle="イ～ニ―――――――――――――" prompt="約束前の求職開始日から離職予定日までの間に在職（予定を含む）していた官職、在職期間、職務状況を記入してください_x000a_「４約束前の求職開始日」がなかった場合は、再就職の約束をした日から離職予定日までの間について記入してください" sqref="D94:J101" xr:uid="{1D0759EB-42FE-4DCA-B29A-23E55BC7F8A2}"/>
  </dataValidations>
  <printOptions horizontalCentered="1"/>
  <pageMargins left="0.51181102362204722" right="0.51181102362204722" top="0.78740157480314965" bottom="0.35433070866141736" header="0.31496062992125984" footer="0.31496062992125984"/>
  <pageSetup paperSize="9" scale="95" orientation="portrait" r:id="rId1"/>
  <rowBreaks count="1" manualBreakCount="1">
    <brk id="106"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19</xdr:col>
                    <xdr:colOff>25400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23</xdr:col>
                    <xdr:colOff>25400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19</xdr:col>
                    <xdr:colOff>25400</xdr:colOff>
                    <xdr:row>109</xdr:row>
                    <xdr:rowOff>69850</xdr:rowOff>
                  </from>
                  <to>
                    <xdr:col>20</xdr:col>
                    <xdr:colOff>88900</xdr:colOff>
                    <xdr:row>109</xdr:row>
                    <xdr:rowOff>279400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23</xdr:col>
                    <xdr:colOff>25400</xdr:colOff>
                    <xdr:row>109</xdr:row>
                    <xdr:rowOff>69850</xdr:rowOff>
                  </from>
                  <to>
                    <xdr:col>24</xdr:col>
                    <xdr:colOff>88900</xdr:colOff>
                    <xdr:row>109</xdr:row>
                    <xdr:rowOff>279400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13</xdr:col>
                    <xdr:colOff>25400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11</xdr:col>
                    <xdr:colOff>6350</xdr:colOff>
                    <xdr:row>111</xdr:row>
                    <xdr:rowOff>25400</xdr:rowOff>
                  </from>
                  <to>
                    <xdr:col>12</xdr:col>
                    <xdr:colOff>76200</xdr:colOff>
                    <xdr:row>111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86" yWindow="511" count="3">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EB0AC926-4EE6-4E53-B713-0FB24AAD971D}">
          <x14:formula1>
            <xm:f>OFFSET('援助の内容（ひな形）'!$D$5,0,0,COUNTIF('援助の内容（ひな形）'!$D:$D,"&gt;!"),1)</xm:f>
          </x14:formula1>
          <xm:sqref>K115:AA122</xm:sqref>
        </x14:dataValidation>
        <x14:dataValidation type="list" allowBlank="1" showInputMessage="1" promptTitle="再就職先の業務内容――――――――――――" prompt="本人又は所属部署の業務内容ではなく、組織全体の業務内容を記入してください" xr:uid="{B028E6F5-B457-4787-AD03-34E50863AB16}">
          <x14:formula1>
            <xm:f>'援助の内容（ひな形）'!$A$30:$A$35</xm:f>
          </x14:formula1>
          <xm:sqref>K107:AA107</xm:sqref>
        </x14:dataValidation>
        <x14:dataValidation type="list" allowBlank="1" showInputMessage="1" showErrorMessage="1" promptTitle="別添：(G)――――――――――――――" prompt="プルダウンより選択してください_x000a_括弧書を記載していない場合は空欄にしてください" xr:uid="{FE47B6EA-059B-4997-A5E6-9E6B3CC99F27}">
          <x14:formula1>
            <xm:f>'援助の内容（ひな形）'!$B$30:$B$32</xm:f>
          </x14:formula1>
          <xm:sqref>O133:T133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D159"/>
  <sheetViews>
    <sheetView view="pageBreakPreview" zoomScaleNormal="100" zoomScaleSheetLayoutView="100" workbookViewId="0"/>
  </sheetViews>
  <sheetFormatPr defaultColWidth="9" defaultRowHeight="12.95"/>
  <cols>
    <col min="1" max="1" width="2.5703125" style="30" customWidth="1"/>
    <col min="2" max="2" width="1.5703125" style="30" customWidth="1"/>
    <col min="3" max="3" width="3.140625" style="30" customWidth="1"/>
    <col min="4" max="4" width="3" style="30" customWidth="1"/>
    <col min="5" max="9" width="3.140625" style="30" customWidth="1"/>
    <col min="10" max="10" width="1.5703125" style="30" customWidth="1"/>
    <col min="11" max="11" width="3.140625" style="30" customWidth="1"/>
    <col min="12" max="12" width="1.85546875" style="30" customWidth="1"/>
    <col min="13" max="30" width="3.140625" style="30" customWidth="1"/>
    <col min="31" max="32" width="9" style="30" customWidth="1"/>
    <col min="33" max="16384" width="9" style="30"/>
  </cols>
  <sheetData>
    <row r="2" spans="1:10" hidden="1">
      <c r="A2" s="2" t="s">
        <v>197</v>
      </c>
      <c r="B2" s="3" t="s">
        <v>198</v>
      </c>
      <c r="C2" s="3" t="s">
        <v>199</v>
      </c>
      <c r="D2" s="3" t="s">
        <v>200</v>
      </c>
      <c r="E2" s="2"/>
      <c r="F2" s="2"/>
      <c r="G2" s="2"/>
      <c r="J2" s="30" t="s">
        <v>201</v>
      </c>
    </row>
    <row r="3" spans="1:10" hidden="1">
      <c r="A3" s="2"/>
      <c r="B3" s="3"/>
      <c r="C3" s="3"/>
      <c r="D3" s="3"/>
      <c r="E3" s="2"/>
      <c r="F3" s="2"/>
      <c r="G3" s="2"/>
    </row>
    <row r="4" spans="1:10" hidden="1">
      <c r="A4" s="2" t="s">
        <v>202</v>
      </c>
      <c r="B4" s="2">
        <v>1</v>
      </c>
      <c r="C4" s="2">
        <v>1</v>
      </c>
      <c r="D4" s="2">
        <v>1</v>
      </c>
      <c r="E4" s="2"/>
      <c r="F4" s="2"/>
      <c r="G4" s="2"/>
      <c r="J4" s="30" t="s">
        <v>203</v>
      </c>
    </row>
    <row r="5" spans="1:10" hidden="1">
      <c r="A5" s="2" t="s">
        <v>204</v>
      </c>
      <c r="B5" s="2">
        <v>2</v>
      </c>
      <c r="C5" s="2">
        <v>2</v>
      </c>
      <c r="D5" s="2">
        <v>2</v>
      </c>
      <c r="E5" s="2"/>
      <c r="F5" s="2"/>
      <c r="G5" s="2"/>
      <c r="J5" s="30" t="s">
        <v>205</v>
      </c>
    </row>
    <row r="6" spans="1:10" hidden="1">
      <c r="A6" s="2" t="s">
        <v>20</v>
      </c>
      <c r="B6" s="2">
        <v>3</v>
      </c>
      <c r="C6" s="2">
        <v>3</v>
      </c>
      <c r="D6" s="2">
        <v>3</v>
      </c>
      <c r="E6" s="2"/>
      <c r="F6" s="2"/>
      <c r="G6" s="2"/>
    </row>
    <row r="7" spans="1:10" hidden="1">
      <c r="A7" s="2"/>
      <c r="B7" s="2">
        <v>4</v>
      </c>
      <c r="C7" s="2">
        <v>4</v>
      </c>
      <c r="D7" s="2">
        <v>4</v>
      </c>
      <c r="E7" s="2"/>
      <c r="F7" s="2"/>
      <c r="G7" s="2"/>
    </row>
    <row r="8" spans="1:10" hidden="1">
      <c r="A8" s="2"/>
      <c r="B8" s="2">
        <v>5</v>
      </c>
      <c r="C8" s="2">
        <v>5</v>
      </c>
      <c r="D8" s="2">
        <v>5</v>
      </c>
      <c r="E8" s="2"/>
      <c r="F8" s="2"/>
      <c r="G8" s="2"/>
    </row>
    <row r="9" spans="1:10" hidden="1">
      <c r="A9" s="2"/>
      <c r="B9" s="2">
        <v>6</v>
      </c>
      <c r="C9" s="2">
        <v>6</v>
      </c>
      <c r="D9" s="2">
        <v>6</v>
      </c>
      <c r="E9" s="2"/>
      <c r="F9" s="2"/>
      <c r="G9" s="2"/>
    </row>
    <row r="10" spans="1:10" hidden="1">
      <c r="A10" s="2"/>
      <c r="B10" s="2">
        <v>7</v>
      </c>
      <c r="C10" s="2">
        <v>7</v>
      </c>
      <c r="D10" s="2">
        <v>7</v>
      </c>
      <c r="E10" s="2"/>
      <c r="F10" s="2"/>
      <c r="G10" s="2"/>
    </row>
    <row r="11" spans="1:10" hidden="1">
      <c r="A11" s="2"/>
      <c r="B11" s="2">
        <v>8</v>
      </c>
      <c r="C11" s="2">
        <v>8</v>
      </c>
      <c r="D11" s="2">
        <v>8</v>
      </c>
      <c r="E11" s="2"/>
      <c r="F11" s="2"/>
      <c r="G11" s="2"/>
    </row>
    <row r="12" spans="1:10" hidden="1">
      <c r="A12" s="2"/>
      <c r="B12" s="2">
        <v>9</v>
      </c>
      <c r="C12" s="2">
        <v>9</v>
      </c>
      <c r="D12" s="2">
        <v>9</v>
      </c>
      <c r="E12" s="2"/>
      <c r="F12" s="2"/>
      <c r="G12" s="2"/>
    </row>
    <row r="13" spans="1:10" hidden="1">
      <c r="A13" s="2"/>
      <c r="B13" s="2">
        <v>10</v>
      </c>
      <c r="C13" s="2">
        <v>10</v>
      </c>
      <c r="D13" s="2">
        <v>10</v>
      </c>
      <c r="E13" s="2"/>
      <c r="F13" s="2"/>
      <c r="G13" s="2"/>
    </row>
    <row r="14" spans="1:10" hidden="1">
      <c r="A14" s="2"/>
      <c r="B14" s="2">
        <v>11</v>
      </c>
      <c r="C14" s="2">
        <v>11</v>
      </c>
      <c r="D14" s="2">
        <v>11</v>
      </c>
      <c r="E14" s="2"/>
      <c r="F14" s="2"/>
      <c r="G14" s="2"/>
    </row>
    <row r="15" spans="1:10" hidden="1">
      <c r="A15" s="2"/>
      <c r="B15" s="2">
        <v>12</v>
      </c>
      <c r="C15" s="2">
        <v>12</v>
      </c>
      <c r="D15" s="2">
        <v>12</v>
      </c>
      <c r="E15" s="2"/>
      <c r="F15" s="2"/>
      <c r="G15" s="2"/>
    </row>
    <row r="16" spans="1:10" hidden="1">
      <c r="A16" s="2"/>
      <c r="B16" s="2">
        <v>13</v>
      </c>
      <c r="C16" s="2"/>
      <c r="D16" s="2">
        <v>13</v>
      </c>
      <c r="E16" s="2"/>
      <c r="F16" s="2"/>
      <c r="G16" s="2"/>
    </row>
    <row r="17" spans="1:7" hidden="1">
      <c r="A17" s="2"/>
      <c r="B17" s="2">
        <v>14</v>
      </c>
      <c r="C17" s="2"/>
      <c r="D17" s="2">
        <v>14</v>
      </c>
      <c r="E17" s="2"/>
      <c r="F17" s="2"/>
      <c r="G17" s="2"/>
    </row>
    <row r="18" spans="1:7" hidden="1">
      <c r="A18" s="2"/>
      <c r="B18" s="2">
        <v>15</v>
      </c>
      <c r="C18" s="2"/>
      <c r="D18" s="2">
        <v>15</v>
      </c>
      <c r="E18" s="2"/>
      <c r="F18" s="2"/>
      <c r="G18" s="2"/>
    </row>
    <row r="19" spans="1:7" hidden="1">
      <c r="A19" s="2"/>
      <c r="B19" s="2">
        <v>16</v>
      </c>
      <c r="C19" s="2"/>
      <c r="D19" s="2">
        <v>16</v>
      </c>
      <c r="E19" s="2"/>
      <c r="F19" s="2"/>
      <c r="G19" s="2"/>
    </row>
    <row r="20" spans="1:7" hidden="1">
      <c r="A20" s="2"/>
      <c r="B20" s="2">
        <v>17</v>
      </c>
      <c r="C20" s="2"/>
      <c r="D20" s="2">
        <v>17</v>
      </c>
      <c r="E20" s="2"/>
      <c r="F20" s="2"/>
      <c r="G20" s="2"/>
    </row>
    <row r="21" spans="1:7" hidden="1">
      <c r="A21" s="2"/>
      <c r="B21" s="2">
        <v>18</v>
      </c>
      <c r="C21" s="2"/>
      <c r="D21" s="2">
        <v>18</v>
      </c>
      <c r="E21" s="2"/>
      <c r="F21" s="2"/>
      <c r="G21" s="2"/>
    </row>
    <row r="22" spans="1:7" hidden="1">
      <c r="A22" s="2"/>
      <c r="B22" s="2">
        <v>19</v>
      </c>
      <c r="C22" s="2"/>
      <c r="D22" s="2">
        <v>19</v>
      </c>
      <c r="E22" s="2"/>
      <c r="F22" s="2"/>
      <c r="G22" s="2"/>
    </row>
    <row r="23" spans="1:7" hidden="1">
      <c r="A23" s="2"/>
      <c r="B23" s="2">
        <v>20</v>
      </c>
      <c r="C23" s="2"/>
      <c r="D23" s="2">
        <v>20</v>
      </c>
      <c r="E23" s="2"/>
      <c r="F23" s="2"/>
      <c r="G23" s="2"/>
    </row>
    <row r="24" spans="1:7" hidden="1">
      <c r="A24" s="2"/>
      <c r="B24" s="2">
        <v>21</v>
      </c>
      <c r="C24" s="2"/>
      <c r="D24" s="2">
        <v>21</v>
      </c>
      <c r="E24" s="2"/>
      <c r="F24" s="2"/>
      <c r="G24" s="2"/>
    </row>
    <row r="25" spans="1:7" hidden="1">
      <c r="A25" s="2"/>
      <c r="B25" s="2">
        <v>22</v>
      </c>
      <c r="C25" s="2"/>
      <c r="D25" s="2">
        <v>22</v>
      </c>
      <c r="E25" s="2"/>
      <c r="F25" s="2"/>
      <c r="G25" s="2"/>
    </row>
    <row r="26" spans="1:7" hidden="1">
      <c r="A26" s="2"/>
      <c r="B26" s="2">
        <v>23</v>
      </c>
      <c r="C26" s="2"/>
      <c r="D26" s="2">
        <v>23</v>
      </c>
      <c r="E26" s="2"/>
      <c r="F26" s="2"/>
      <c r="G26" s="2"/>
    </row>
    <row r="27" spans="1:7" hidden="1">
      <c r="A27" s="2"/>
      <c r="B27" s="2">
        <v>24</v>
      </c>
      <c r="C27" s="2"/>
      <c r="D27" s="2">
        <v>24</v>
      </c>
      <c r="E27" s="2"/>
      <c r="F27" s="2"/>
      <c r="G27" s="2"/>
    </row>
    <row r="28" spans="1:7" hidden="1">
      <c r="A28" s="2"/>
      <c r="B28" s="2">
        <v>25</v>
      </c>
      <c r="C28" s="2"/>
      <c r="D28" s="2">
        <v>25</v>
      </c>
      <c r="E28" s="2"/>
      <c r="F28" s="2"/>
      <c r="G28" s="2"/>
    </row>
    <row r="29" spans="1:7" hidden="1">
      <c r="A29" s="2"/>
      <c r="B29" s="2">
        <v>26</v>
      </c>
      <c r="C29" s="2"/>
      <c r="D29" s="2">
        <v>26</v>
      </c>
      <c r="E29" s="2"/>
      <c r="F29" s="2"/>
      <c r="G29" s="2"/>
    </row>
    <row r="30" spans="1:7" hidden="1">
      <c r="A30" s="2"/>
      <c r="B30" s="2">
        <v>27</v>
      </c>
      <c r="C30" s="2"/>
      <c r="D30" s="2">
        <v>27</v>
      </c>
      <c r="E30" s="2"/>
      <c r="F30" s="2"/>
      <c r="G30" s="2"/>
    </row>
    <row r="31" spans="1:7" hidden="1">
      <c r="A31" s="2"/>
      <c r="B31" s="2">
        <v>28</v>
      </c>
      <c r="C31" s="2"/>
      <c r="D31" s="2">
        <v>28</v>
      </c>
      <c r="E31" s="2"/>
      <c r="F31" s="2"/>
      <c r="G31" s="2"/>
    </row>
    <row r="32" spans="1:7" hidden="1">
      <c r="A32" s="2"/>
      <c r="B32" s="2">
        <v>29</v>
      </c>
      <c r="C32" s="2"/>
      <c r="D32" s="2">
        <v>29</v>
      </c>
      <c r="E32" s="2"/>
      <c r="F32" s="2"/>
      <c r="G32" s="2"/>
    </row>
    <row r="33" spans="1:7" hidden="1">
      <c r="A33" s="2"/>
      <c r="B33" s="2">
        <v>30</v>
      </c>
      <c r="C33" s="2"/>
      <c r="D33" s="2">
        <v>30</v>
      </c>
      <c r="E33" s="2"/>
      <c r="F33" s="2"/>
      <c r="G33" s="2"/>
    </row>
    <row r="34" spans="1:7" hidden="1">
      <c r="A34" s="2"/>
      <c r="B34" s="2">
        <v>31</v>
      </c>
      <c r="C34" s="2"/>
      <c r="D34" s="2">
        <v>31</v>
      </c>
      <c r="E34" s="2"/>
      <c r="F34" s="2"/>
      <c r="G34" s="2"/>
    </row>
    <row r="35" spans="1:7" hidden="1">
      <c r="A35" s="2"/>
      <c r="B35" s="2">
        <v>32</v>
      </c>
      <c r="C35" s="2"/>
      <c r="D35" s="2"/>
      <c r="E35" s="2"/>
      <c r="F35" s="2"/>
      <c r="G35" s="2"/>
    </row>
    <row r="36" spans="1:7" hidden="1">
      <c r="A36" s="2"/>
      <c r="B36" s="2">
        <v>33</v>
      </c>
      <c r="C36" s="2"/>
      <c r="D36" s="2"/>
      <c r="E36" s="2"/>
      <c r="F36" s="2"/>
      <c r="G36" s="2"/>
    </row>
    <row r="37" spans="1:7" hidden="1">
      <c r="A37" s="2"/>
      <c r="B37" s="2">
        <v>34</v>
      </c>
      <c r="C37" s="2"/>
      <c r="D37" s="2"/>
      <c r="E37" s="2"/>
      <c r="F37" s="2"/>
      <c r="G37" s="2"/>
    </row>
    <row r="38" spans="1:7" hidden="1">
      <c r="A38" s="2"/>
      <c r="B38" s="2">
        <v>35</v>
      </c>
      <c r="C38" s="2"/>
      <c r="D38" s="2"/>
      <c r="E38" s="2"/>
      <c r="F38" s="2"/>
      <c r="G38" s="2"/>
    </row>
    <row r="39" spans="1:7" hidden="1">
      <c r="A39" s="2"/>
      <c r="B39" s="2">
        <v>36</v>
      </c>
      <c r="C39" s="2"/>
      <c r="D39" s="2"/>
      <c r="E39" s="2"/>
      <c r="F39" s="2"/>
      <c r="G39" s="2"/>
    </row>
    <row r="40" spans="1:7" hidden="1">
      <c r="A40" s="2"/>
      <c r="B40" s="2">
        <v>37</v>
      </c>
      <c r="C40" s="2"/>
      <c r="D40" s="2"/>
      <c r="E40" s="2"/>
      <c r="F40" s="2"/>
      <c r="G40" s="2"/>
    </row>
    <row r="41" spans="1:7" hidden="1">
      <c r="A41" s="2"/>
      <c r="B41" s="2">
        <v>38</v>
      </c>
      <c r="C41" s="2"/>
      <c r="D41" s="2"/>
      <c r="E41" s="2"/>
      <c r="F41" s="2"/>
      <c r="G41" s="2"/>
    </row>
    <row r="42" spans="1:7" hidden="1">
      <c r="A42" s="2"/>
      <c r="B42" s="2">
        <v>39</v>
      </c>
      <c r="C42" s="2"/>
      <c r="D42" s="2"/>
      <c r="E42" s="2"/>
      <c r="F42" s="2"/>
      <c r="G42" s="2"/>
    </row>
    <row r="43" spans="1:7" hidden="1">
      <c r="A43" s="2"/>
      <c r="B43" s="2">
        <v>40</v>
      </c>
      <c r="C43" s="2"/>
      <c r="D43" s="2"/>
      <c r="E43" s="2"/>
      <c r="F43" s="2"/>
      <c r="G43" s="2"/>
    </row>
    <row r="44" spans="1:7" hidden="1">
      <c r="A44" s="2"/>
      <c r="B44" s="2">
        <v>41</v>
      </c>
      <c r="C44" s="2"/>
      <c r="D44" s="2"/>
      <c r="E44" s="2"/>
      <c r="F44" s="2"/>
      <c r="G44" s="2"/>
    </row>
    <row r="45" spans="1:7" hidden="1">
      <c r="A45" s="2"/>
      <c r="B45" s="2">
        <v>42</v>
      </c>
      <c r="C45" s="2"/>
      <c r="D45" s="2"/>
      <c r="E45" s="2"/>
      <c r="F45" s="2"/>
      <c r="G45" s="2"/>
    </row>
    <row r="46" spans="1:7" hidden="1">
      <c r="A46" s="2"/>
      <c r="B46" s="2">
        <v>43</v>
      </c>
      <c r="C46" s="2"/>
      <c r="D46" s="2"/>
      <c r="E46" s="2"/>
      <c r="F46" s="2"/>
      <c r="G46" s="2"/>
    </row>
    <row r="47" spans="1:7" hidden="1">
      <c r="A47" s="2"/>
      <c r="B47" s="2">
        <v>44</v>
      </c>
      <c r="C47" s="2"/>
      <c r="D47" s="2"/>
      <c r="E47" s="2"/>
      <c r="F47" s="2"/>
      <c r="G47" s="2"/>
    </row>
    <row r="48" spans="1:7" hidden="1">
      <c r="A48" s="2"/>
      <c r="B48" s="2">
        <v>45</v>
      </c>
      <c r="C48" s="2"/>
      <c r="D48" s="2"/>
      <c r="E48" s="2"/>
      <c r="F48" s="2"/>
      <c r="G48" s="2"/>
    </row>
    <row r="49" spans="1:7" hidden="1">
      <c r="A49" s="2"/>
      <c r="B49" s="2">
        <v>46</v>
      </c>
      <c r="C49" s="2"/>
      <c r="D49" s="2"/>
      <c r="E49" s="2"/>
      <c r="F49" s="2"/>
      <c r="G49" s="2"/>
    </row>
    <row r="50" spans="1:7" hidden="1">
      <c r="A50" s="2"/>
      <c r="B50" s="2">
        <v>47</v>
      </c>
      <c r="C50" s="2"/>
      <c r="D50" s="2"/>
      <c r="E50" s="2"/>
      <c r="F50" s="2"/>
      <c r="G50" s="2"/>
    </row>
    <row r="51" spans="1:7" hidden="1">
      <c r="A51" s="2"/>
      <c r="B51" s="2">
        <v>48</v>
      </c>
      <c r="C51" s="2"/>
      <c r="D51" s="2"/>
      <c r="E51" s="2"/>
      <c r="F51" s="2"/>
      <c r="G51" s="2"/>
    </row>
    <row r="52" spans="1:7" hidden="1">
      <c r="A52" s="2"/>
      <c r="B52" s="2">
        <v>49</v>
      </c>
      <c r="C52" s="2"/>
      <c r="D52" s="2"/>
      <c r="E52" s="2"/>
      <c r="F52" s="2"/>
      <c r="G52" s="2"/>
    </row>
    <row r="53" spans="1:7" hidden="1">
      <c r="A53" s="2"/>
      <c r="B53" s="2">
        <v>50</v>
      </c>
      <c r="C53" s="2"/>
      <c r="D53" s="2"/>
      <c r="E53" s="2"/>
      <c r="F53" s="2"/>
      <c r="G53" s="2"/>
    </row>
    <row r="54" spans="1:7" hidden="1">
      <c r="A54" s="2"/>
      <c r="B54" s="2">
        <v>51</v>
      </c>
      <c r="C54" s="2"/>
      <c r="D54" s="2"/>
      <c r="E54" s="2"/>
      <c r="F54" s="2"/>
      <c r="G54" s="2"/>
    </row>
    <row r="55" spans="1:7" hidden="1">
      <c r="A55" s="2"/>
      <c r="B55" s="2">
        <v>52</v>
      </c>
      <c r="C55" s="2"/>
      <c r="D55" s="2"/>
      <c r="E55" s="2"/>
      <c r="F55" s="2"/>
      <c r="G55" s="2"/>
    </row>
    <row r="56" spans="1:7" hidden="1">
      <c r="A56" s="2"/>
      <c r="B56" s="2">
        <v>53</v>
      </c>
      <c r="C56" s="2"/>
      <c r="D56" s="2"/>
      <c r="E56" s="2"/>
      <c r="F56" s="2"/>
      <c r="G56" s="2"/>
    </row>
    <row r="57" spans="1:7" hidden="1">
      <c r="A57" s="2"/>
      <c r="B57" s="2">
        <v>54</v>
      </c>
      <c r="C57" s="2"/>
      <c r="D57" s="2"/>
      <c r="E57" s="2"/>
      <c r="F57" s="2"/>
      <c r="G57" s="2"/>
    </row>
    <row r="58" spans="1:7" hidden="1">
      <c r="A58" s="2"/>
      <c r="B58" s="2">
        <v>55</v>
      </c>
      <c r="C58" s="2"/>
      <c r="D58" s="2"/>
      <c r="E58" s="2"/>
      <c r="F58" s="2"/>
      <c r="G58" s="2"/>
    </row>
    <row r="59" spans="1:7" hidden="1">
      <c r="A59" s="2"/>
      <c r="B59" s="2">
        <v>56</v>
      </c>
      <c r="C59" s="2"/>
      <c r="D59" s="2"/>
      <c r="E59" s="2"/>
      <c r="F59" s="2"/>
      <c r="G59" s="2"/>
    </row>
    <row r="60" spans="1:7" hidden="1">
      <c r="A60" s="2"/>
      <c r="B60" s="2">
        <v>57</v>
      </c>
      <c r="C60" s="2"/>
      <c r="D60" s="2"/>
      <c r="E60" s="2"/>
      <c r="F60" s="2"/>
      <c r="G60" s="2"/>
    </row>
    <row r="61" spans="1:7" hidden="1">
      <c r="A61" s="2"/>
      <c r="B61" s="2">
        <v>58</v>
      </c>
      <c r="C61" s="2"/>
      <c r="D61" s="2"/>
      <c r="E61" s="2"/>
      <c r="F61" s="2"/>
      <c r="G61" s="2"/>
    </row>
    <row r="62" spans="1:7" hidden="1">
      <c r="A62" s="2"/>
      <c r="B62" s="2">
        <v>59</v>
      </c>
      <c r="C62" s="2"/>
      <c r="D62" s="2"/>
      <c r="E62" s="2"/>
      <c r="F62" s="2"/>
      <c r="G62" s="2"/>
    </row>
    <row r="63" spans="1:7" hidden="1">
      <c r="A63" s="2"/>
      <c r="B63" s="2">
        <v>60</v>
      </c>
      <c r="C63" s="2"/>
      <c r="D63" s="2"/>
      <c r="E63" s="2"/>
      <c r="F63" s="2"/>
      <c r="G63" s="2"/>
    </row>
    <row r="64" spans="1:7" hidden="1">
      <c r="A64" s="2"/>
      <c r="B64" s="2">
        <v>61</v>
      </c>
      <c r="C64" s="2"/>
      <c r="D64" s="2"/>
      <c r="E64" s="2"/>
      <c r="F64" s="2"/>
      <c r="G64" s="2"/>
    </row>
    <row r="65" spans="1:30" hidden="1">
      <c r="A65" s="2"/>
      <c r="B65" s="2">
        <v>62</v>
      </c>
      <c r="C65" s="2"/>
      <c r="D65" s="2"/>
      <c r="E65" s="2"/>
      <c r="F65" s="2"/>
      <c r="G65" s="2"/>
    </row>
    <row r="66" spans="1:30" hidden="1">
      <c r="A66" s="2"/>
      <c r="B66" s="2">
        <v>63</v>
      </c>
      <c r="C66" s="2"/>
      <c r="D66" s="2"/>
      <c r="E66" s="2"/>
      <c r="F66" s="2"/>
      <c r="G66" s="2"/>
    </row>
    <row r="67" spans="1:30" hidden="1">
      <c r="A67" s="2"/>
      <c r="B67" s="2">
        <v>64</v>
      </c>
      <c r="C67" s="2"/>
      <c r="D67" s="2"/>
      <c r="E67" s="2"/>
      <c r="F67" s="2"/>
      <c r="G67" s="2"/>
    </row>
    <row r="68" spans="1:30" hidden="1">
      <c r="B68" s="2"/>
      <c r="C68" s="2"/>
      <c r="D68" s="2"/>
      <c r="E68" s="2"/>
      <c r="F68" s="2"/>
      <c r="G68" s="2"/>
    </row>
    <row r="69" spans="1:30" hidden="1">
      <c r="B69" s="2"/>
      <c r="C69" s="2"/>
      <c r="D69" s="2"/>
      <c r="E69" s="2"/>
      <c r="F69" s="2"/>
      <c r="G69" s="2"/>
    </row>
    <row r="70" spans="1:30" hidden="1">
      <c r="E70" s="2"/>
    </row>
    <row r="71" spans="1:30" ht="18" customHeight="1">
      <c r="A71" s="30" t="s">
        <v>206</v>
      </c>
    </row>
    <row r="72" spans="1:30" ht="14.45" customHeight="1"/>
    <row r="73" spans="1:30" ht="24.95" customHeight="1">
      <c r="A73" s="413" t="s">
        <v>207</v>
      </c>
      <c r="B73" s="413"/>
      <c r="C73" s="413"/>
      <c r="D73" s="413"/>
      <c r="E73" s="413"/>
      <c r="F73" s="413"/>
      <c r="G73" s="413"/>
      <c r="H73" s="413"/>
      <c r="I73" s="413"/>
      <c r="J73" s="413"/>
      <c r="K73" s="413"/>
      <c r="L73" s="413"/>
      <c r="M73" s="413"/>
      <c r="N73" s="413"/>
      <c r="O73" s="413"/>
      <c r="P73" s="413"/>
      <c r="Q73" s="413"/>
      <c r="R73" s="413"/>
      <c r="S73" s="413"/>
      <c r="T73" s="413"/>
      <c r="U73" s="413"/>
      <c r="V73" s="413"/>
      <c r="W73" s="413"/>
      <c r="X73" s="413"/>
      <c r="Y73" s="413"/>
      <c r="Z73" s="413"/>
      <c r="AA73" s="413"/>
      <c r="AB73" s="413"/>
      <c r="AC73" s="413"/>
      <c r="AD73" s="413"/>
    </row>
    <row r="74" spans="1:30" ht="24.95" customHeight="1">
      <c r="A74" s="415" t="s">
        <v>208</v>
      </c>
      <c r="B74" s="415"/>
      <c r="C74" s="415"/>
      <c r="D74" s="415"/>
      <c r="E74" s="415"/>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row>
    <row r="75" spans="1:30" ht="14.45" customHeight="1"/>
    <row r="76" spans="1:30" ht="18" customHeight="1">
      <c r="S76" s="416" t="s">
        <v>20</v>
      </c>
      <c r="T76" s="416"/>
      <c r="U76" s="235"/>
      <c r="V76" s="235"/>
      <c r="W76" s="5" t="s">
        <v>134</v>
      </c>
      <c r="X76" s="235"/>
      <c r="Y76" s="235"/>
      <c r="Z76" s="55" t="s">
        <v>135</v>
      </c>
      <c r="AA76" s="235"/>
      <c r="AB76" s="235"/>
      <c r="AC76" s="5" t="s">
        <v>136</v>
      </c>
    </row>
    <row r="77" spans="1:30" ht="14.45" customHeight="1"/>
    <row r="78" spans="1:30" ht="18" customHeight="1">
      <c r="D78" s="417"/>
      <c r="E78" s="417"/>
      <c r="F78" s="417"/>
      <c r="G78" s="417"/>
      <c r="H78" s="417"/>
      <c r="I78" s="417"/>
      <c r="J78" s="417"/>
      <c r="L78" s="30" t="s">
        <v>138</v>
      </c>
    </row>
    <row r="79" spans="1:30" ht="14.45" customHeight="1"/>
    <row r="80" spans="1:30" ht="30" customHeight="1">
      <c r="O80" s="418" t="s">
        <v>139</v>
      </c>
      <c r="P80" s="418"/>
      <c r="Q80" s="418"/>
      <c r="S80" s="419" t="s">
        <v>209</v>
      </c>
      <c r="T80" s="419"/>
      <c r="U80" s="419"/>
      <c r="V80" s="419"/>
      <c r="W80" s="419"/>
      <c r="X80" s="419"/>
      <c r="Y80" s="419"/>
      <c r="Z80" s="419"/>
      <c r="AA80" s="419"/>
      <c r="AB80" s="419"/>
      <c r="AC80" s="419"/>
    </row>
    <row r="81" spans="2:29" ht="18" customHeight="1">
      <c r="O81" s="418" t="s">
        <v>141</v>
      </c>
      <c r="P81" s="418"/>
      <c r="Q81" s="418"/>
      <c r="S81" s="420"/>
      <c r="T81" s="420"/>
      <c r="U81" s="420"/>
      <c r="V81" s="420"/>
      <c r="W81" s="420"/>
      <c r="X81" s="420"/>
      <c r="Y81" s="420"/>
      <c r="Z81" s="420"/>
      <c r="AA81" s="420"/>
      <c r="AB81" s="420"/>
      <c r="AC81" s="420"/>
    </row>
    <row r="82" spans="2:29" ht="18" customHeight="1">
      <c r="O82" s="275" t="s">
        <v>142</v>
      </c>
      <c r="P82" s="275"/>
      <c r="Q82" s="275"/>
      <c r="S82" s="422" t="s">
        <v>209</v>
      </c>
      <c r="T82" s="422"/>
      <c r="U82" s="422"/>
      <c r="V82" s="422"/>
      <c r="W82" s="422"/>
      <c r="X82" s="422"/>
      <c r="Y82" s="422"/>
      <c r="Z82" s="422"/>
      <c r="AA82" s="422"/>
      <c r="AB82" s="422"/>
      <c r="AC82" s="422"/>
    </row>
    <row r="83" spans="2:29" ht="14.45" customHeight="1"/>
    <row r="84" spans="2:29" ht="18" customHeight="1">
      <c r="C84" s="421" t="s">
        <v>210</v>
      </c>
      <c r="D84" s="421"/>
      <c r="E84" s="421"/>
      <c r="F84" s="421"/>
      <c r="G84" s="421"/>
      <c r="H84" s="421"/>
      <c r="I84" s="421"/>
      <c r="J84" s="421"/>
      <c r="K84" s="421"/>
      <c r="L84" s="421"/>
      <c r="M84" s="421"/>
      <c r="N84" s="421"/>
      <c r="O84" s="421"/>
      <c r="P84" s="421"/>
      <c r="Q84" s="421"/>
      <c r="R84" s="421"/>
      <c r="S84" s="421"/>
      <c r="T84" s="421"/>
      <c r="U84" s="421"/>
      <c r="V84" s="421"/>
      <c r="W84" s="421"/>
      <c r="X84" s="421"/>
      <c r="Y84" s="421"/>
      <c r="Z84" s="421"/>
      <c r="AA84" s="421"/>
      <c r="AB84" s="421"/>
      <c r="AC84" s="421"/>
    </row>
    <row r="85" spans="2:29" ht="18" customHeight="1">
      <c r="B85" s="414" t="s">
        <v>211</v>
      </c>
      <c r="C85" s="414"/>
      <c r="D85" s="414"/>
      <c r="E85" s="414"/>
      <c r="F85" s="414"/>
      <c r="G85" s="414"/>
      <c r="H85" s="414"/>
      <c r="I85" s="414"/>
      <c r="J85" s="414"/>
      <c r="K85" s="414"/>
      <c r="L85" s="414"/>
      <c r="M85" s="414"/>
      <c r="N85" s="414"/>
      <c r="O85" s="414"/>
      <c r="P85" s="414"/>
      <c r="Q85" s="414"/>
      <c r="R85" s="414"/>
      <c r="S85" s="414"/>
      <c r="T85" s="414"/>
      <c r="U85" s="414"/>
      <c r="V85" s="414"/>
      <c r="W85" s="414"/>
      <c r="X85" s="414"/>
      <c r="Y85" s="414"/>
      <c r="Z85" s="414"/>
      <c r="AA85" s="414"/>
      <c r="AB85" s="414"/>
      <c r="AC85" s="414"/>
    </row>
    <row r="86" spans="2:29" ht="24.95" customHeight="1">
      <c r="B86" s="35"/>
      <c r="C86" s="373" t="s">
        <v>8</v>
      </c>
      <c r="D86" s="374"/>
      <c r="E86" s="374"/>
      <c r="F86" s="374"/>
      <c r="G86" s="374"/>
      <c r="H86" s="374"/>
      <c r="I86" s="374"/>
      <c r="J86" s="51"/>
      <c r="K86" s="378" t="s">
        <v>212</v>
      </c>
      <c r="L86" s="379"/>
      <c r="M86" s="379"/>
      <c r="N86" s="380"/>
      <c r="O86" s="384"/>
      <c r="P86" s="385"/>
      <c r="Q86" s="385"/>
      <c r="R86" s="385"/>
      <c r="S86" s="385"/>
      <c r="T86" s="385"/>
      <c r="U86" s="385"/>
      <c r="V86" s="385"/>
      <c r="W86" s="385"/>
      <c r="X86" s="385"/>
      <c r="Y86" s="385"/>
      <c r="Z86" s="385"/>
      <c r="AA86" s="385"/>
      <c r="AB86" s="385"/>
      <c r="AC86" s="386"/>
    </row>
    <row r="87" spans="2:29" ht="24.95" customHeight="1">
      <c r="B87" s="34"/>
      <c r="C87" s="375"/>
      <c r="D87" s="375"/>
      <c r="E87" s="375"/>
      <c r="F87" s="375"/>
      <c r="G87" s="375"/>
      <c r="H87" s="375"/>
      <c r="I87" s="375"/>
      <c r="J87" s="50"/>
      <c r="K87" s="378" t="s">
        <v>213</v>
      </c>
      <c r="L87" s="379"/>
      <c r="M87" s="379"/>
      <c r="N87" s="380"/>
      <c r="O87" s="384"/>
      <c r="P87" s="385"/>
      <c r="Q87" s="385"/>
      <c r="R87" s="385"/>
      <c r="S87" s="385"/>
      <c r="T87" s="385"/>
      <c r="U87" s="385"/>
      <c r="V87" s="385"/>
      <c r="W87" s="385"/>
      <c r="X87" s="385"/>
      <c r="Y87" s="385"/>
      <c r="Z87" s="385"/>
      <c r="AA87" s="385"/>
      <c r="AB87" s="385"/>
      <c r="AC87" s="386"/>
    </row>
    <row r="88" spans="2:29" ht="19.5" customHeight="1">
      <c r="B88" s="82"/>
      <c r="C88" s="403" t="s">
        <v>214</v>
      </c>
      <c r="D88" s="403"/>
      <c r="E88" s="403"/>
      <c r="F88" s="403"/>
      <c r="G88" s="403"/>
      <c r="H88" s="403"/>
      <c r="I88" s="403"/>
      <c r="J88" s="83"/>
      <c r="K88" s="393" t="s">
        <v>212</v>
      </c>
      <c r="L88" s="394"/>
      <c r="M88" s="394"/>
      <c r="N88" s="51"/>
      <c r="O88" s="382" t="s">
        <v>215</v>
      </c>
      <c r="P88" s="382"/>
      <c r="Q88" s="382"/>
      <c r="R88" s="382"/>
      <c r="S88" s="383"/>
      <c r="T88" s="381" t="s">
        <v>216</v>
      </c>
      <c r="U88" s="382"/>
      <c r="V88" s="382"/>
      <c r="W88" s="382"/>
      <c r="X88" s="383"/>
      <c r="Y88" s="381" t="s">
        <v>217</v>
      </c>
      <c r="Z88" s="382"/>
      <c r="AA88" s="382"/>
      <c r="AB88" s="382"/>
      <c r="AC88" s="383"/>
    </row>
    <row r="89" spans="2:29" ht="30" customHeight="1">
      <c r="B89" s="84"/>
      <c r="C89" s="404"/>
      <c r="D89" s="404"/>
      <c r="E89" s="404"/>
      <c r="F89" s="404"/>
      <c r="G89" s="404"/>
      <c r="H89" s="404"/>
      <c r="I89" s="404"/>
      <c r="J89" s="85"/>
      <c r="K89" s="395"/>
      <c r="L89" s="396"/>
      <c r="M89" s="396"/>
      <c r="N89" s="50"/>
      <c r="O89" s="376"/>
      <c r="P89" s="376"/>
      <c r="Q89" s="376"/>
      <c r="R89" s="376"/>
      <c r="S89" s="377"/>
      <c r="T89" s="400"/>
      <c r="U89" s="401"/>
      <c r="V89" s="401"/>
      <c r="W89" s="401"/>
      <c r="X89" s="402"/>
      <c r="Y89" s="392"/>
      <c r="Z89" s="376"/>
      <c r="AA89" s="376"/>
      <c r="AB89" s="376"/>
      <c r="AC89" s="377"/>
    </row>
    <row r="90" spans="2:29" ht="19.5" customHeight="1">
      <c r="B90" s="84"/>
      <c r="C90" s="404"/>
      <c r="D90" s="404"/>
      <c r="E90" s="404"/>
      <c r="F90" s="404"/>
      <c r="G90" s="404"/>
      <c r="H90" s="404"/>
      <c r="I90" s="404"/>
      <c r="J90" s="85"/>
      <c r="K90" s="390" t="s">
        <v>218</v>
      </c>
      <c r="L90" s="391"/>
      <c r="M90" s="391"/>
      <c r="O90" s="381" t="s">
        <v>215</v>
      </c>
      <c r="P90" s="382"/>
      <c r="Q90" s="382"/>
      <c r="R90" s="382"/>
      <c r="S90" s="383"/>
      <c r="T90" s="381" t="s">
        <v>216</v>
      </c>
      <c r="U90" s="382"/>
      <c r="V90" s="382"/>
      <c r="W90" s="382"/>
      <c r="X90" s="383"/>
      <c r="Y90" s="381" t="s">
        <v>217</v>
      </c>
      <c r="Z90" s="382"/>
      <c r="AA90" s="382"/>
      <c r="AB90" s="382"/>
      <c r="AC90" s="383"/>
    </row>
    <row r="91" spans="2:29" ht="30" customHeight="1">
      <c r="B91" s="84"/>
      <c r="C91" s="404"/>
      <c r="D91" s="404"/>
      <c r="E91" s="404"/>
      <c r="F91" s="404"/>
      <c r="G91" s="404"/>
      <c r="H91" s="404"/>
      <c r="I91" s="404"/>
      <c r="J91" s="85"/>
      <c r="K91" s="390"/>
      <c r="L91" s="391"/>
      <c r="M91" s="391"/>
      <c r="N91" s="213" t="s">
        <v>219</v>
      </c>
      <c r="O91" s="392"/>
      <c r="P91" s="376"/>
      <c r="Q91" s="376"/>
      <c r="R91" s="376"/>
      <c r="S91" s="377"/>
      <c r="T91" s="400"/>
      <c r="U91" s="401"/>
      <c r="V91" s="401"/>
      <c r="W91" s="401"/>
      <c r="X91" s="402"/>
      <c r="Y91" s="392"/>
      <c r="Z91" s="376"/>
      <c r="AA91" s="376"/>
      <c r="AB91" s="376"/>
      <c r="AC91" s="377"/>
    </row>
    <row r="92" spans="2:29" ht="30" customHeight="1">
      <c r="B92" s="84"/>
      <c r="C92" s="405"/>
      <c r="D92" s="405"/>
      <c r="E92" s="405"/>
      <c r="F92" s="405"/>
      <c r="G92" s="405"/>
      <c r="H92" s="405"/>
      <c r="I92" s="405"/>
      <c r="J92" s="85"/>
      <c r="K92" s="390"/>
      <c r="L92" s="391"/>
      <c r="M92" s="391"/>
      <c r="N92" s="213" t="s">
        <v>220</v>
      </c>
      <c r="O92" s="392"/>
      <c r="P92" s="376"/>
      <c r="Q92" s="376"/>
      <c r="R92" s="376"/>
      <c r="S92" s="377"/>
      <c r="T92" s="400"/>
      <c r="U92" s="401"/>
      <c r="V92" s="401"/>
      <c r="W92" s="401"/>
      <c r="X92" s="402"/>
      <c r="Y92" s="392"/>
      <c r="Z92" s="376"/>
      <c r="AA92" s="376"/>
      <c r="AB92" s="376"/>
      <c r="AC92" s="377"/>
    </row>
    <row r="93" spans="2:29" ht="24.95" customHeight="1">
      <c r="B93" s="35"/>
      <c r="C93" s="373" t="s">
        <v>168</v>
      </c>
      <c r="D93" s="374"/>
      <c r="E93" s="374"/>
      <c r="F93" s="374"/>
      <c r="G93" s="374"/>
      <c r="H93" s="374"/>
      <c r="I93" s="374"/>
      <c r="J93" s="51"/>
      <c r="K93" s="387" t="s">
        <v>212</v>
      </c>
      <c r="L93" s="388"/>
      <c r="M93" s="388"/>
      <c r="N93" s="389"/>
      <c r="O93" s="397"/>
      <c r="P93" s="398"/>
      <c r="Q93" s="398"/>
      <c r="R93" s="398"/>
      <c r="S93" s="398"/>
      <c r="T93" s="398"/>
      <c r="U93" s="398"/>
      <c r="V93" s="398"/>
      <c r="W93" s="398"/>
      <c r="X93" s="398"/>
      <c r="Y93" s="398"/>
      <c r="Z93" s="398"/>
      <c r="AA93" s="398"/>
      <c r="AB93" s="398"/>
      <c r="AC93" s="399"/>
    </row>
    <row r="94" spans="2:29" ht="24.95" customHeight="1">
      <c r="B94" s="34"/>
      <c r="C94" s="375"/>
      <c r="D94" s="375"/>
      <c r="E94" s="375"/>
      <c r="F94" s="375"/>
      <c r="G94" s="375"/>
      <c r="H94" s="375"/>
      <c r="I94" s="375"/>
      <c r="J94" s="50"/>
      <c r="K94" s="387" t="s">
        <v>213</v>
      </c>
      <c r="L94" s="388"/>
      <c r="M94" s="388"/>
      <c r="N94" s="389"/>
      <c r="O94" s="397"/>
      <c r="P94" s="398"/>
      <c r="Q94" s="398"/>
      <c r="R94" s="398"/>
      <c r="S94" s="398"/>
      <c r="T94" s="398"/>
      <c r="U94" s="398"/>
      <c r="V94" s="398"/>
      <c r="W94" s="398"/>
      <c r="X94" s="398"/>
      <c r="Y94" s="398"/>
      <c r="Z94" s="398"/>
      <c r="AA94" s="398"/>
      <c r="AB94" s="398"/>
      <c r="AC94" s="399"/>
    </row>
    <row r="95" spans="2:29" ht="24.95" customHeight="1">
      <c r="B95" s="35"/>
      <c r="C95" s="373" t="s">
        <v>171</v>
      </c>
      <c r="D95" s="374"/>
      <c r="E95" s="374"/>
      <c r="F95" s="374"/>
      <c r="G95" s="374"/>
      <c r="H95" s="374"/>
      <c r="I95" s="374"/>
      <c r="J95" s="51"/>
      <c r="K95" s="387" t="s">
        <v>212</v>
      </c>
      <c r="L95" s="388"/>
      <c r="M95" s="388"/>
      <c r="N95" s="389"/>
      <c r="O95" s="397"/>
      <c r="P95" s="398"/>
      <c r="Q95" s="398"/>
      <c r="R95" s="398"/>
      <c r="S95" s="398"/>
      <c r="T95" s="398"/>
      <c r="U95" s="398"/>
      <c r="V95" s="398"/>
      <c r="W95" s="398"/>
      <c r="X95" s="398"/>
      <c r="Y95" s="398"/>
      <c r="Z95" s="398"/>
      <c r="AA95" s="398"/>
      <c r="AB95" s="398"/>
      <c r="AC95" s="399"/>
    </row>
    <row r="96" spans="2:29" ht="24.95" customHeight="1">
      <c r="B96" s="34"/>
      <c r="C96" s="375"/>
      <c r="D96" s="375"/>
      <c r="E96" s="375"/>
      <c r="F96" s="375"/>
      <c r="G96" s="375"/>
      <c r="H96" s="375"/>
      <c r="I96" s="375"/>
      <c r="J96" s="50"/>
      <c r="K96" s="387" t="s">
        <v>213</v>
      </c>
      <c r="L96" s="388"/>
      <c r="M96" s="388"/>
      <c r="N96" s="389"/>
      <c r="O96" s="397"/>
      <c r="P96" s="398"/>
      <c r="Q96" s="398"/>
      <c r="R96" s="398"/>
      <c r="S96" s="398"/>
      <c r="T96" s="398"/>
      <c r="U96" s="398"/>
      <c r="V96" s="398"/>
      <c r="W96" s="398"/>
      <c r="X96" s="398"/>
      <c r="Y96" s="398"/>
      <c r="Z96" s="398"/>
      <c r="AA96" s="398"/>
      <c r="AB96" s="398"/>
      <c r="AC96" s="399"/>
    </row>
    <row r="97" spans="1:30" ht="24.95" customHeight="1">
      <c r="B97" s="35"/>
      <c r="C97" s="403" t="s">
        <v>221</v>
      </c>
      <c r="D97" s="374"/>
      <c r="E97" s="374"/>
      <c r="F97" s="374"/>
      <c r="G97" s="374"/>
      <c r="H97" s="374"/>
      <c r="I97" s="374"/>
      <c r="J97" s="51"/>
      <c r="K97" s="387" t="s">
        <v>212</v>
      </c>
      <c r="L97" s="388"/>
      <c r="M97" s="388"/>
      <c r="N97" s="389"/>
      <c r="O97" s="291"/>
      <c r="P97" s="292"/>
      <c r="Q97" s="292"/>
      <c r="R97" s="292"/>
      <c r="S97" s="292"/>
      <c r="T97" s="292"/>
      <c r="U97" s="292"/>
      <c r="V97" s="292"/>
      <c r="W97" s="292"/>
      <c r="X97" s="292"/>
      <c r="Y97" s="292"/>
      <c r="Z97" s="292"/>
      <c r="AA97" s="292"/>
      <c r="AB97" s="292"/>
      <c r="AC97" s="293"/>
    </row>
    <row r="98" spans="1:30" ht="24.95" customHeight="1">
      <c r="B98" s="34"/>
      <c r="C98" s="375"/>
      <c r="D98" s="375"/>
      <c r="E98" s="375"/>
      <c r="F98" s="375"/>
      <c r="G98" s="375"/>
      <c r="H98" s="375"/>
      <c r="I98" s="375"/>
      <c r="J98" s="50"/>
      <c r="K98" s="387" t="s">
        <v>213</v>
      </c>
      <c r="L98" s="388"/>
      <c r="M98" s="388"/>
      <c r="N98" s="389"/>
      <c r="O98" s="291"/>
      <c r="P98" s="292"/>
      <c r="Q98" s="292"/>
      <c r="R98" s="292"/>
      <c r="S98" s="292"/>
      <c r="T98" s="292"/>
      <c r="U98" s="292"/>
      <c r="V98" s="292"/>
      <c r="W98" s="292"/>
      <c r="X98" s="292"/>
      <c r="Y98" s="292"/>
      <c r="Z98" s="292"/>
      <c r="AA98" s="292"/>
      <c r="AB98" s="292"/>
      <c r="AC98" s="293"/>
    </row>
    <row r="99" spans="1:30" ht="12" customHeight="1">
      <c r="B99" s="39"/>
      <c r="C99" s="373" t="s">
        <v>222</v>
      </c>
      <c r="D99" s="374"/>
      <c r="E99" s="374"/>
      <c r="F99" s="374"/>
      <c r="G99" s="374"/>
      <c r="H99" s="374"/>
      <c r="I99" s="374"/>
      <c r="J99" s="51"/>
      <c r="K99" s="407" t="s">
        <v>212</v>
      </c>
      <c r="L99" s="408"/>
      <c r="M99" s="408"/>
      <c r="N99" s="409"/>
      <c r="O99" s="317"/>
      <c r="P99" s="318"/>
      <c r="Q99" s="318"/>
      <c r="R99" s="318"/>
      <c r="S99" s="318"/>
      <c r="T99" s="318"/>
      <c r="U99" s="318"/>
      <c r="V99" s="318"/>
      <c r="W99" s="318"/>
      <c r="X99" s="318"/>
      <c r="Y99" s="318"/>
      <c r="Z99" s="318"/>
      <c r="AA99" s="318"/>
      <c r="AB99" s="318"/>
      <c r="AC99" s="319"/>
      <c r="AD99" s="214"/>
    </row>
    <row r="100" spans="1:30" ht="12" customHeight="1">
      <c r="B100" s="38"/>
      <c r="C100" s="406"/>
      <c r="D100" s="406"/>
      <c r="E100" s="406"/>
      <c r="F100" s="406"/>
      <c r="G100" s="406"/>
      <c r="H100" s="406"/>
      <c r="I100" s="406"/>
      <c r="J100" s="37"/>
      <c r="K100" s="410"/>
      <c r="L100" s="411"/>
      <c r="M100" s="411"/>
      <c r="N100" s="412"/>
      <c r="O100" s="326"/>
      <c r="P100" s="327"/>
      <c r="Q100" s="327"/>
      <c r="R100" s="327"/>
      <c r="S100" s="327"/>
      <c r="T100" s="327"/>
      <c r="U100" s="327"/>
      <c r="V100" s="327"/>
      <c r="W100" s="327"/>
      <c r="X100" s="327"/>
      <c r="Y100" s="327"/>
      <c r="Z100" s="327"/>
      <c r="AA100" s="327"/>
      <c r="AB100" s="327"/>
      <c r="AC100" s="328"/>
    </row>
    <row r="101" spans="1:30" ht="12" customHeight="1">
      <c r="B101" s="38"/>
      <c r="C101" s="406"/>
      <c r="D101" s="406"/>
      <c r="E101" s="406"/>
      <c r="F101" s="406"/>
      <c r="G101" s="406"/>
      <c r="H101" s="406"/>
      <c r="I101" s="406"/>
      <c r="J101" s="37"/>
      <c r="K101" s="407" t="s">
        <v>213</v>
      </c>
      <c r="L101" s="408"/>
      <c r="M101" s="408"/>
      <c r="N101" s="409"/>
      <c r="O101" s="317"/>
      <c r="P101" s="318"/>
      <c r="Q101" s="318"/>
      <c r="R101" s="318"/>
      <c r="S101" s="318"/>
      <c r="T101" s="318"/>
      <c r="U101" s="318"/>
      <c r="V101" s="318"/>
      <c r="W101" s="318"/>
      <c r="X101" s="318"/>
      <c r="Y101" s="318"/>
      <c r="Z101" s="318"/>
      <c r="AA101" s="318"/>
      <c r="AB101" s="318"/>
      <c r="AC101" s="319"/>
    </row>
    <row r="102" spans="1:30" ht="12" customHeight="1">
      <c r="B102" s="36"/>
      <c r="C102" s="375"/>
      <c r="D102" s="375"/>
      <c r="E102" s="375"/>
      <c r="F102" s="375"/>
      <c r="G102" s="375"/>
      <c r="H102" s="375"/>
      <c r="I102" s="375"/>
      <c r="J102" s="50"/>
      <c r="K102" s="410"/>
      <c r="L102" s="411"/>
      <c r="M102" s="411"/>
      <c r="N102" s="412"/>
      <c r="O102" s="326"/>
      <c r="P102" s="327"/>
      <c r="Q102" s="327"/>
      <c r="R102" s="327"/>
      <c r="S102" s="327"/>
      <c r="T102" s="327"/>
      <c r="U102" s="327"/>
      <c r="V102" s="327"/>
      <c r="W102" s="327"/>
      <c r="X102" s="327"/>
      <c r="Y102" s="327"/>
      <c r="Z102" s="327"/>
      <c r="AA102" s="327"/>
      <c r="AB102" s="327"/>
      <c r="AC102" s="328"/>
    </row>
    <row r="103" spans="1:30" ht="24.95" customHeight="1">
      <c r="B103" s="35"/>
      <c r="C103" s="373" t="s">
        <v>223</v>
      </c>
      <c r="D103" s="374"/>
      <c r="E103" s="374"/>
      <c r="F103" s="374"/>
      <c r="G103" s="374"/>
      <c r="H103" s="374"/>
      <c r="I103" s="374"/>
      <c r="J103" s="51"/>
      <c r="K103" s="387" t="s">
        <v>212</v>
      </c>
      <c r="L103" s="388"/>
      <c r="M103" s="388"/>
      <c r="N103" s="389"/>
      <c r="O103" s="384"/>
      <c r="P103" s="385"/>
      <c r="Q103" s="385"/>
      <c r="R103" s="385"/>
      <c r="S103" s="385"/>
      <c r="T103" s="385"/>
      <c r="U103" s="385"/>
      <c r="V103" s="385"/>
      <c r="W103" s="385"/>
      <c r="X103" s="385"/>
      <c r="Y103" s="385"/>
      <c r="Z103" s="385"/>
      <c r="AA103" s="385"/>
      <c r="AB103" s="385"/>
      <c r="AC103" s="386"/>
    </row>
    <row r="104" spans="1:30" ht="24.95" customHeight="1">
      <c r="B104" s="34"/>
      <c r="C104" s="375"/>
      <c r="D104" s="375"/>
      <c r="E104" s="375"/>
      <c r="F104" s="375"/>
      <c r="G104" s="375"/>
      <c r="H104" s="375"/>
      <c r="I104" s="375"/>
      <c r="J104" s="50"/>
      <c r="K104" s="387" t="s">
        <v>213</v>
      </c>
      <c r="L104" s="388"/>
      <c r="M104" s="388"/>
      <c r="N104" s="389"/>
      <c r="O104" s="384"/>
      <c r="P104" s="385"/>
      <c r="Q104" s="385"/>
      <c r="R104" s="385"/>
      <c r="S104" s="385"/>
      <c r="T104" s="385"/>
      <c r="U104" s="385"/>
      <c r="V104" s="385"/>
      <c r="W104" s="385"/>
      <c r="X104" s="385"/>
      <c r="Y104" s="385"/>
      <c r="Z104" s="385"/>
      <c r="AA104" s="385"/>
      <c r="AB104" s="385"/>
      <c r="AC104" s="386"/>
    </row>
    <row r="105" spans="1:30" ht="18" customHeight="1">
      <c r="H105" s="33"/>
    </row>
    <row r="106" spans="1:30" ht="18" customHeight="1">
      <c r="B106" s="30" t="s">
        <v>224</v>
      </c>
      <c r="I106" s="33"/>
    </row>
    <row r="107" spans="1:30" ht="45.75" customHeight="1">
      <c r="A107" s="22"/>
      <c r="B107" s="426" t="s">
        <v>225</v>
      </c>
      <c r="C107" s="427"/>
      <c r="D107" s="427"/>
      <c r="E107" s="427"/>
      <c r="F107" s="427"/>
      <c r="G107" s="427"/>
      <c r="H107" s="427"/>
      <c r="I107" s="427"/>
      <c r="J107" s="427"/>
      <c r="K107" s="428"/>
      <c r="M107" s="22"/>
      <c r="N107" s="22"/>
      <c r="O107" s="22"/>
      <c r="P107" s="22"/>
      <c r="Q107" s="22"/>
      <c r="R107" s="22"/>
      <c r="V107" s="31"/>
      <c r="AC107" s="31"/>
    </row>
    <row r="108" spans="1:30" ht="17.100000000000001" customHeight="1" thickBot="1">
      <c r="A108" s="219"/>
      <c r="B108" s="393" t="s">
        <v>133</v>
      </c>
      <c r="C108" s="394"/>
      <c r="D108" s="394"/>
      <c r="E108" s="394"/>
      <c r="F108" s="429"/>
      <c r="G108" s="430" t="s">
        <v>54</v>
      </c>
      <c r="H108" s="431"/>
      <c r="I108" s="431"/>
      <c r="J108" s="431"/>
      <c r="K108" s="432"/>
      <c r="M108" s="219"/>
      <c r="N108" s="219"/>
      <c r="O108" s="219"/>
      <c r="P108" s="219"/>
      <c r="Q108" s="219"/>
      <c r="R108" s="219"/>
      <c r="V108" s="32"/>
      <c r="AC108" s="32"/>
    </row>
    <row r="109" spans="1:30" ht="21" customHeight="1" thickTop="1">
      <c r="B109" s="423"/>
      <c r="C109" s="424"/>
      <c r="D109" s="424"/>
      <c r="E109" s="424"/>
      <c r="F109" s="425"/>
      <c r="G109" s="423"/>
      <c r="H109" s="424"/>
      <c r="I109" s="424"/>
      <c r="J109" s="424"/>
      <c r="K109" s="425"/>
      <c r="V109" s="32"/>
      <c r="W109" s="32"/>
      <c r="X109" s="32"/>
      <c r="Y109" s="32"/>
      <c r="Z109" s="32"/>
      <c r="AA109" s="32"/>
      <c r="AB109" s="32"/>
      <c r="AC109" s="32"/>
    </row>
    <row r="110" spans="1:30">
      <c r="B110" s="31"/>
      <c r="C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row>
    <row r="111" spans="1:30" ht="18" customHeight="1"/>
    <row r="112" spans="1:3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sheetData>
  <mergeCells count="68">
    <mergeCell ref="Y90:AC90"/>
    <mergeCell ref="O91:S91"/>
    <mergeCell ref="T91:X91"/>
    <mergeCell ref="Y91:AC91"/>
    <mergeCell ref="O95:AC95"/>
    <mergeCell ref="O96:AC96"/>
    <mergeCell ref="O104:AC104"/>
    <mergeCell ref="K94:N94"/>
    <mergeCell ref="G109:K109"/>
    <mergeCell ref="B107:K107"/>
    <mergeCell ref="B109:F109"/>
    <mergeCell ref="C103:I104"/>
    <mergeCell ref="K103:N103"/>
    <mergeCell ref="O103:AC103"/>
    <mergeCell ref="K101:N102"/>
    <mergeCell ref="C95:I96"/>
    <mergeCell ref="K95:N95"/>
    <mergeCell ref="K96:N96"/>
    <mergeCell ref="B108:F108"/>
    <mergeCell ref="G108:K108"/>
    <mergeCell ref="O98:AC98"/>
    <mergeCell ref="A73:AD73"/>
    <mergeCell ref="B85:AC85"/>
    <mergeCell ref="A74:AD74"/>
    <mergeCell ref="S76:T76"/>
    <mergeCell ref="U76:V76"/>
    <mergeCell ref="X76:Y76"/>
    <mergeCell ref="AA76:AB76"/>
    <mergeCell ref="D78:J78"/>
    <mergeCell ref="O80:Q80"/>
    <mergeCell ref="S80:AC80"/>
    <mergeCell ref="S81:AC81"/>
    <mergeCell ref="O81:Q81"/>
    <mergeCell ref="C84:AC84"/>
    <mergeCell ref="O82:Q82"/>
    <mergeCell ref="S82:AC82"/>
    <mergeCell ref="C99:I102"/>
    <mergeCell ref="K99:N100"/>
    <mergeCell ref="O99:AC100"/>
    <mergeCell ref="C97:I98"/>
    <mergeCell ref="K104:N104"/>
    <mergeCell ref="K97:N97"/>
    <mergeCell ref="O97:AC97"/>
    <mergeCell ref="K98:N98"/>
    <mergeCell ref="O101:AC102"/>
    <mergeCell ref="C93:I94"/>
    <mergeCell ref="K93:N93"/>
    <mergeCell ref="K90:M92"/>
    <mergeCell ref="O92:S92"/>
    <mergeCell ref="K88:M89"/>
    <mergeCell ref="O93:AC93"/>
    <mergeCell ref="O94:AC94"/>
    <mergeCell ref="T92:X92"/>
    <mergeCell ref="Y92:AC92"/>
    <mergeCell ref="C88:I92"/>
    <mergeCell ref="O90:S90"/>
    <mergeCell ref="T90:X90"/>
    <mergeCell ref="T89:X89"/>
    <mergeCell ref="Y89:AC89"/>
    <mergeCell ref="T88:X88"/>
    <mergeCell ref="O88:S88"/>
    <mergeCell ref="C86:I87"/>
    <mergeCell ref="O89:S89"/>
    <mergeCell ref="K86:N86"/>
    <mergeCell ref="Y88:AC88"/>
    <mergeCell ref="K87:N87"/>
    <mergeCell ref="O87:AC87"/>
    <mergeCell ref="O86:AC86"/>
  </mergeCells>
  <phoneticPr fontId="11"/>
  <conditionalFormatting sqref="S80:AC80">
    <cfRule type="cellIs" dxfId="21" priority="2" operator="equal">
      <formula>" "</formula>
    </cfRule>
  </conditionalFormatting>
  <conditionalFormatting sqref="S82:AC82">
    <cfRule type="cellIs" dxfId="20" priority="1" operator="equal">
      <formula>" "</formula>
    </cfRule>
  </conditionalFormatting>
  <conditionalFormatting sqref="U76:V76">
    <cfRule type="cellIs" dxfId="19" priority="5" operator="equal">
      <formula>1</formula>
    </cfRule>
  </conditionalFormatting>
  <dataValidations xWindow="1015" yWindow="672" count="15">
    <dataValidation type="list" allowBlank="1" showInputMessage="1" showErrorMessage="1" sqref="B109:K109" xr:uid="{00000000-0002-0000-0100-000002000000}">
      <formula1>$J$4:$J$5</formula1>
    </dataValidation>
    <dataValidation type="list" allowBlank="1" showInputMessage="1" showErrorMessage="1" prompt="プルダウンから選択してください" sqref="X76:Y76" xr:uid="{72C32EEF-1E1F-4CE9-88CC-298B3CBFF8AC}">
      <formula1>$C$4:$C$15</formula1>
    </dataValidation>
    <dataValidation type="list" allowBlank="1" showInputMessage="1" showErrorMessage="1" prompt="プルダウンから選択してください" sqref="U76:V76" xr:uid="{A504B6E8-7021-4DC2-88EA-65B2E66DCA1E}">
      <formula1>$B$4:$B$67</formula1>
    </dataValidation>
    <dataValidation type="list" allowBlank="1" showInputMessage="1" showErrorMessage="1" prompt="プルダウンから選択してください" sqref="AA76:AB76" xr:uid="{616FC9D2-2F3A-4811-AEFD-2DC44F451AE5}">
      <formula1>$D$4:$D$34</formula1>
    </dataValidation>
    <dataValidation allowBlank="1" showInputMessage="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O87:AC87" xr:uid="{2E14CD86-1535-43D5-866B-5BB91C803E83}"/>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98:AC98" xr:uid="{E89DD9D2-99EE-4474-B329-14C689A871EC}"/>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104:AC104" xr:uid="{E18D042A-28FA-4B19-BBB3-E56EAD3B30D4}"/>
    <dataValidation allowBlank="1" showInputMessage="1" showErrorMessage="1" prompt="任命権者を記入してください" sqref="D78:I78" xr:uid="{218E6910-65AF-4827-B1BE-9A2661A71585}"/>
    <dataValidation allowBlank="1" showInputMessage="1" promptTitle="届出者の住所―――――――――――" prompt="都道府県名から記入してください_x000a_海外の場合には、所在地は国名を含めて記入してください" sqref="S80:AC80" xr:uid="{6CEFED20-670A-45E7-9F2C-626CE601661F}"/>
    <dataValidation allowBlank="1" showInputMessage="1" showErrorMessage="1" promptTitle="届出者の氏名―――――――――――" prompt="「姓」と「名」の間は全角１文字空けてください" sqref="S81:AC81" xr:uid="{87D644B8-4200-4FC4-B5AD-69F2620ED8C6}"/>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82:AC82" xr:uid="{30DE81A6-4CB4-4C43-B1A2-38826A2C7170}"/>
    <dataValidation allowBlank="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O86:AC86" xr:uid="{5131C721-101D-4AE6-8752-F7E666F19148}"/>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O97:AC97" xr:uid="{984F2F69-8F44-4E9D-8AA2-8C7E2A0AA6D3}"/>
    <dataValidation allowBlank="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O99:AC100" xr:uid="{A0A878F0-39E3-436C-B9B2-6F8517BE9BCE}"/>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O103:AC103" xr:uid="{8834DC5F-9C20-44C8-A5E0-A73A5E46CA8A}"/>
  </dataValidations>
  <printOptions horizontalCentered="1"/>
  <pageMargins left="0.51181102362204722" right="0.51181102362204722" top="0.55118110236220474"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xWindow="1015" yWindow="672" count="1">
        <x14:dataValidation type="list" allowBlank="1" showInput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xr:uid="{1C85E315-32A0-494A-8B1B-94651D9B0387}">
          <x14:formula1>
            <xm:f>'援助の内容（ひな形）'!$A$30:$A$35</xm:f>
          </x14:formula1>
          <xm:sqref>O101:AC102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142"/>
  <sheetViews>
    <sheetView view="pageBreakPreview" zoomScaleNormal="100" zoomScaleSheetLayoutView="100" workbookViewId="0"/>
  </sheetViews>
  <sheetFormatPr defaultColWidth="9" defaultRowHeight="12.95"/>
  <cols>
    <col min="1" max="1" width="2.5703125" style="30" customWidth="1"/>
    <col min="2" max="2" width="1.5703125" style="30" customWidth="1"/>
    <col min="3" max="3" width="3.140625" style="30" customWidth="1"/>
    <col min="4" max="4" width="3" style="30" customWidth="1"/>
    <col min="5" max="9" width="3.140625" style="30" customWidth="1"/>
    <col min="10" max="10" width="1.5703125" style="30" customWidth="1"/>
    <col min="11" max="11" width="3.140625" style="30" customWidth="1"/>
    <col min="12" max="12" width="1.85546875" style="30" customWidth="1"/>
    <col min="13" max="29" width="3.140625" style="30" customWidth="1"/>
    <col min="30" max="16384" width="9" style="30"/>
  </cols>
  <sheetData>
    <row r="1" spans="1:6" ht="13.5" customHeight="1"/>
    <row r="2" spans="1:6" ht="13.5" hidden="1" customHeight="1">
      <c r="A2" s="2" t="s">
        <v>197</v>
      </c>
      <c r="B2" s="3" t="s">
        <v>198</v>
      </c>
      <c r="C2" s="3" t="s">
        <v>199</v>
      </c>
      <c r="D2" s="3" t="s">
        <v>200</v>
      </c>
      <c r="E2" s="3"/>
      <c r="F2" s="2"/>
    </row>
    <row r="3" spans="1:6" ht="13.5" hidden="1" customHeight="1">
      <c r="A3" s="2"/>
      <c r="B3" s="3"/>
      <c r="C3" s="3"/>
      <c r="D3" s="3"/>
      <c r="E3" s="3"/>
      <c r="F3" s="2"/>
    </row>
    <row r="4" spans="1:6" ht="13.5" hidden="1" customHeight="1">
      <c r="A4" s="2" t="s">
        <v>202</v>
      </c>
      <c r="B4" s="2">
        <v>1</v>
      </c>
      <c r="C4" s="2">
        <v>1</v>
      </c>
      <c r="D4" s="2">
        <v>1</v>
      </c>
      <c r="E4" s="2"/>
      <c r="F4" s="2"/>
    </row>
    <row r="5" spans="1:6" ht="13.5" hidden="1" customHeight="1">
      <c r="A5" s="2" t="s">
        <v>204</v>
      </c>
      <c r="B5" s="2">
        <v>2</v>
      </c>
      <c r="C5" s="2">
        <v>2</v>
      </c>
      <c r="D5" s="2">
        <v>2</v>
      </c>
      <c r="E5" s="2"/>
      <c r="F5" s="2"/>
    </row>
    <row r="6" spans="1:6" ht="13.5" hidden="1" customHeight="1">
      <c r="A6" s="2" t="s">
        <v>20</v>
      </c>
      <c r="B6" s="2">
        <v>3</v>
      </c>
      <c r="C6" s="2">
        <v>3</v>
      </c>
      <c r="D6" s="2">
        <v>3</v>
      </c>
      <c r="E6" s="2"/>
      <c r="F6" s="2"/>
    </row>
    <row r="7" spans="1:6" ht="13.5" hidden="1" customHeight="1">
      <c r="A7" s="2"/>
      <c r="B7" s="2">
        <v>4</v>
      </c>
      <c r="C7" s="2">
        <v>4</v>
      </c>
      <c r="D7" s="2">
        <v>4</v>
      </c>
      <c r="E7" s="2"/>
      <c r="F7" s="2"/>
    </row>
    <row r="8" spans="1:6" ht="13.5" hidden="1" customHeight="1">
      <c r="A8" s="2"/>
      <c r="B8" s="2">
        <v>5</v>
      </c>
      <c r="C8" s="2">
        <v>5</v>
      </c>
      <c r="D8" s="2">
        <v>5</v>
      </c>
      <c r="E8" s="2"/>
      <c r="F8" s="2"/>
    </row>
    <row r="9" spans="1:6" ht="13.5" hidden="1" customHeight="1">
      <c r="A9" s="2"/>
      <c r="B9" s="2">
        <v>6</v>
      </c>
      <c r="C9" s="2">
        <v>6</v>
      </c>
      <c r="D9" s="2">
        <v>6</v>
      </c>
      <c r="E9" s="2"/>
      <c r="F9" s="2"/>
    </row>
    <row r="10" spans="1:6" ht="13.5" hidden="1" customHeight="1">
      <c r="A10" s="2"/>
      <c r="B10" s="2">
        <v>7</v>
      </c>
      <c r="C10" s="2">
        <v>7</v>
      </c>
      <c r="D10" s="2">
        <v>7</v>
      </c>
      <c r="E10" s="2"/>
      <c r="F10" s="2"/>
    </row>
    <row r="11" spans="1:6" ht="13.5" hidden="1" customHeight="1">
      <c r="A11" s="2"/>
      <c r="B11" s="2">
        <v>8</v>
      </c>
      <c r="C11" s="2">
        <v>8</v>
      </c>
      <c r="D11" s="2">
        <v>8</v>
      </c>
      <c r="E11" s="2"/>
      <c r="F11" s="2"/>
    </row>
    <row r="12" spans="1:6" ht="13.5" hidden="1" customHeight="1">
      <c r="A12" s="2"/>
      <c r="B12" s="2">
        <v>9</v>
      </c>
      <c r="C12" s="2">
        <v>9</v>
      </c>
      <c r="D12" s="2">
        <v>9</v>
      </c>
      <c r="E12" s="2"/>
      <c r="F12" s="2"/>
    </row>
    <row r="13" spans="1:6" ht="13.5" hidden="1" customHeight="1">
      <c r="A13" s="2"/>
      <c r="B13" s="2">
        <v>10</v>
      </c>
      <c r="C13" s="2">
        <v>10</v>
      </c>
      <c r="D13" s="2">
        <v>10</v>
      </c>
      <c r="E13" s="2"/>
      <c r="F13" s="2"/>
    </row>
    <row r="14" spans="1:6" ht="13.5" hidden="1" customHeight="1">
      <c r="A14" s="2"/>
      <c r="B14" s="2">
        <v>11</v>
      </c>
      <c r="C14" s="2">
        <v>11</v>
      </c>
      <c r="D14" s="2">
        <v>11</v>
      </c>
      <c r="E14" s="2"/>
      <c r="F14" s="2"/>
    </row>
    <row r="15" spans="1:6" ht="13.5" hidden="1" customHeight="1">
      <c r="A15" s="2"/>
      <c r="B15" s="2">
        <v>12</v>
      </c>
      <c r="C15" s="2">
        <v>12</v>
      </c>
      <c r="D15" s="2">
        <v>12</v>
      </c>
      <c r="E15" s="2"/>
      <c r="F15" s="2"/>
    </row>
    <row r="16" spans="1:6" ht="13.5" hidden="1" customHeight="1">
      <c r="A16" s="2"/>
      <c r="B16" s="2">
        <v>13</v>
      </c>
      <c r="C16" s="2"/>
      <c r="D16" s="2">
        <v>13</v>
      </c>
      <c r="E16" s="2"/>
      <c r="F16" s="2"/>
    </row>
    <row r="17" spans="1:6" ht="13.5" hidden="1" customHeight="1">
      <c r="A17" s="2"/>
      <c r="B17" s="2">
        <v>14</v>
      </c>
      <c r="C17" s="2"/>
      <c r="D17" s="2">
        <v>14</v>
      </c>
      <c r="E17" s="2"/>
      <c r="F17" s="2"/>
    </row>
    <row r="18" spans="1:6" ht="13.5" hidden="1" customHeight="1">
      <c r="A18" s="2"/>
      <c r="B18" s="2">
        <v>15</v>
      </c>
      <c r="C18" s="2"/>
      <c r="D18" s="2">
        <v>15</v>
      </c>
      <c r="E18" s="2"/>
      <c r="F18" s="2"/>
    </row>
    <row r="19" spans="1:6" ht="13.5" hidden="1" customHeight="1">
      <c r="A19" s="2"/>
      <c r="B19" s="2">
        <v>16</v>
      </c>
      <c r="C19" s="2"/>
      <c r="D19" s="2">
        <v>16</v>
      </c>
      <c r="E19" s="2"/>
      <c r="F19" s="2"/>
    </row>
    <row r="20" spans="1:6" ht="13.5" hidden="1" customHeight="1">
      <c r="A20" s="2"/>
      <c r="B20" s="2">
        <v>17</v>
      </c>
      <c r="C20" s="2"/>
      <c r="D20" s="2">
        <v>17</v>
      </c>
      <c r="E20" s="2"/>
      <c r="F20" s="2"/>
    </row>
    <row r="21" spans="1:6" ht="13.5" hidden="1" customHeight="1">
      <c r="A21" s="2"/>
      <c r="B21" s="2">
        <v>18</v>
      </c>
      <c r="C21" s="2"/>
      <c r="D21" s="2">
        <v>18</v>
      </c>
      <c r="E21" s="2"/>
      <c r="F21" s="2"/>
    </row>
    <row r="22" spans="1:6" ht="13.5" hidden="1" customHeight="1">
      <c r="A22" s="2"/>
      <c r="B22" s="2">
        <v>19</v>
      </c>
      <c r="C22" s="2"/>
      <c r="D22" s="2">
        <v>19</v>
      </c>
      <c r="E22" s="2"/>
      <c r="F22" s="2"/>
    </row>
    <row r="23" spans="1:6" ht="13.5" hidden="1" customHeight="1">
      <c r="A23" s="2"/>
      <c r="B23" s="2">
        <v>20</v>
      </c>
      <c r="C23" s="2"/>
      <c r="D23" s="2">
        <v>20</v>
      </c>
      <c r="E23" s="2"/>
      <c r="F23" s="2"/>
    </row>
    <row r="24" spans="1:6" ht="13.5" hidden="1" customHeight="1">
      <c r="A24" s="2"/>
      <c r="B24" s="2">
        <v>21</v>
      </c>
      <c r="C24" s="2"/>
      <c r="D24" s="2">
        <v>21</v>
      </c>
      <c r="E24" s="2"/>
      <c r="F24" s="2"/>
    </row>
    <row r="25" spans="1:6" ht="13.5" hidden="1" customHeight="1">
      <c r="A25" s="2"/>
      <c r="B25" s="2">
        <v>22</v>
      </c>
      <c r="C25" s="2"/>
      <c r="D25" s="2">
        <v>22</v>
      </c>
      <c r="E25" s="2"/>
      <c r="F25" s="2"/>
    </row>
    <row r="26" spans="1:6" ht="13.5" hidden="1" customHeight="1">
      <c r="A26" s="2"/>
      <c r="B26" s="2">
        <v>23</v>
      </c>
      <c r="C26" s="2"/>
      <c r="D26" s="2">
        <v>23</v>
      </c>
      <c r="E26" s="2"/>
      <c r="F26" s="2"/>
    </row>
    <row r="27" spans="1:6" ht="13.5" hidden="1" customHeight="1">
      <c r="A27" s="2"/>
      <c r="B27" s="2">
        <v>24</v>
      </c>
      <c r="C27" s="2"/>
      <c r="D27" s="2">
        <v>24</v>
      </c>
      <c r="E27" s="2"/>
      <c r="F27" s="2"/>
    </row>
    <row r="28" spans="1:6" ht="13.5" hidden="1" customHeight="1">
      <c r="A28" s="2"/>
      <c r="B28" s="2">
        <v>25</v>
      </c>
      <c r="C28" s="2"/>
      <c r="D28" s="2">
        <v>25</v>
      </c>
      <c r="E28" s="2"/>
      <c r="F28" s="2"/>
    </row>
    <row r="29" spans="1:6" ht="13.5" hidden="1" customHeight="1">
      <c r="A29" s="2"/>
      <c r="B29" s="2">
        <v>26</v>
      </c>
      <c r="C29" s="2"/>
      <c r="D29" s="2">
        <v>26</v>
      </c>
      <c r="E29" s="2"/>
      <c r="F29" s="2"/>
    </row>
    <row r="30" spans="1:6" ht="13.5" hidden="1" customHeight="1">
      <c r="A30" s="2"/>
      <c r="B30" s="2">
        <v>27</v>
      </c>
      <c r="C30" s="2"/>
      <c r="D30" s="2">
        <v>27</v>
      </c>
      <c r="E30" s="2"/>
      <c r="F30" s="2"/>
    </row>
    <row r="31" spans="1:6" ht="13.5" hidden="1" customHeight="1">
      <c r="A31" s="2"/>
      <c r="B31" s="2">
        <v>28</v>
      </c>
      <c r="C31" s="2"/>
      <c r="D31" s="2">
        <v>28</v>
      </c>
      <c r="E31" s="2"/>
      <c r="F31" s="2"/>
    </row>
    <row r="32" spans="1:6" ht="13.5" hidden="1" customHeight="1">
      <c r="A32" s="2"/>
      <c r="B32" s="2">
        <v>29</v>
      </c>
      <c r="C32" s="2"/>
      <c r="D32" s="2">
        <v>29</v>
      </c>
      <c r="E32" s="2"/>
      <c r="F32" s="2"/>
    </row>
    <row r="33" spans="1:6" ht="13.5" hidden="1" customHeight="1">
      <c r="A33" s="2"/>
      <c r="B33" s="2">
        <v>30</v>
      </c>
      <c r="C33" s="2"/>
      <c r="D33" s="2">
        <v>30</v>
      </c>
      <c r="E33" s="2"/>
      <c r="F33" s="2"/>
    </row>
    <row r="34" spans="1:6" ht="13.5" hidden="1" customHeight="1">
      <c r="A34" s="2"/>
      <c r="B34" s="2">
        <v>31</v>
      </c>
      <c r="C34" s="2"/>
      <c r="D34" s="2">
        <v>31</v>
      </c>
      <c r="E34" s="2"/>
      <c r="F34" s="2"/>
    </row>
    <row r="35" spans="1:6" ht="13.5" hidden="1" customHeight="1">
      <c r="A35" s="2"/>
      <c r="B35" s="2">
        <v>32</v>
      </c>
      <c r="C35" s="2"/>
      <c r="D35" s="2"/>
      <c r="E35" s="2"/>
      <c r="F35" s="2"/>
    </row>
    <row r="36" spans="1:6" ht="13.5" hidden="1" customHeight="1">
      <c r="A36" s="2"/>
      <c r="B36" s="2">
        <v>33</v>
      </c>
      <c r="C36" s="2"/>
      <c r="D36" s="2"/>
      <c r="E36" s="2"/>
      <c r="F36" s="2"/>
    </row>
    <row r="37" spans="1:6" ht="13.5" hidden="1" customHeight="1">
      <c r="A37" s="2"/>
      <c r="B37" s="2">
        <v>34</v>
      </c>
      <c r="C37" s="2"/>
      <c r="D37" s="2"/>
      <c r="E37" s="2"/>
      <c r="F37" s="2"/>
    </row>
    <row r="38" spans="1:6" ht="13.5" hidden="1" customHeight="1">
      <c r="A38" s="2"/>
      <c r="B38" s="2">
        <v>35</v>
      </c>
      <c r="C38" s="2"/>
      <c r="D38" s="2"/>
      <c r="E38" s="2"/>
      <c r="F38" s="2"/>
    </row>
    <row r="39" spans="1:6" ht="13.5" hidden="1" customHeight="1">
      <c r="A39" s="2"/>
      <c r="B39" s="2">
        <v>36</v>
      </c>
      <c r="C39" s="2"/>
      <c r="D39" s="2"/>
      <c r="E39" s="2"/>
      <c r="F39" s="2"/>
    </row>
    <row r="40" spans="1:6" ht="13.5" hidden="1" customHeight="1">
      <c r="A40" s="2"/>
      <c r="B40" s="2">
        <v>37</v>
      </c>
      <c r="C40" s="2"/>
      <c r="D40" s="2"/>
      <c r="E40" s="2"/>
      <c r="F40" s="2"/>
    </row>
    <row r="41" spans="1:6" ht="13.5" hidden="1" customHeight="1">
      <c r="A41" s="2"/>
      <c r="B41" s="2">
        <v>38</v>
      </c>
      <c r="C41" s="2"/>
      <c r="D41" s="2"/>
      <c r="E41" s="2"/>
      <c r="F41" s="2"/>
    </row>
    <row r="42" spans="1:6" ht="13.5" hidden="1" customHeight="1">
      <c r="A42" s="2"/>
      <c r="B42" s="2">
        <v>39</v>
      </c>
      <c r="C42" s="2"/>
      <c r="D42" s="2"/>
      <c r="E42" s="2"/>
      <c r="F42" s="2"/>
    </row>
    <row r="43" spans="1:6" ht="13.5" hidden="1" customHeight="1">
      <c r="A43" s="2"/>
      <c r="B43" s="2">
        <v>40</v>
      </c>
      <c r="C43" s="2"/>
      <c r="D43" s="2"/>
      <c r="E43" s="2"/>
      <c r="F43" s="2"/>
    </row>
    <row r="44" spans="1:6" ht="13.5" hidden="1" customHeight="1">
      <c r="A44" s="2"/>
      <c r="B44" s="2">
        <v>41</v>
      </c>
      <c r="C44" s="2"/>
      <c r="D44" s="2"/>
      <c r="E44" s="2"/>
      <c r="F44" s="2"/>
    </row>
    <row r="45" spans="1:6" ht="13.5" hidden="1" customHeight="1">
      <c r="A45" s="2"/>
      <c r="B45" s="2">
        <v>42</v>
      </c>
      <c r="C45" s="2"/>
      <c r="D45" s="2"/>
      <c r="E45" s="2"/>
      <c r="F45" s="2"/>
    </row>
    <row r="46" spans="1:6" ht="13.5" hidden="1" customHeight="1">
      <c r="A46" s="2"/>
      <c r="B46" s="2">
        <v>43</v>
      </c>
      <c r="C46" s="2"/>
      <c r="D46" s="2"/>
      <c r="E46" s="2"/>
      <c r="F46" s="2"/>
    </row>
    <row r="47" spans="1:6" ht="13.5" hidden="1" customHeight="1">
      <c r="A47" s="2"/>
      <c r="B47" s="2">
        <v>44</v>
      </c>
      <c r="C47" s="2"/>
      <c r="D47" s="2"/>
      <c r="E47" s="2"/>
      <c r="F47" s="2"/>
    </row>
    <row r="48" spans="1:6" ht="13.5" hidden="1" customHeight="1">
      <c r="A48" s="2"/>
      <c r="B48" s="2">
        <v>45</v>
      </c>
      <c r="C48" s="2"/>
      <c r="D48" s="2"/>
      <c r="E48" s="2"/>
      <c r="F48" s="2"/>
    </row>
    <row r="49" spans="1:6" ht="13.5" hidden="1" customHeight="1">
      <c r="A49" s="2"/>
      <c r="B49" s="2">
        <v>46</v>
      </c>
      <c r="C49" s="2"/>
      <c r="D49" s="2"/>
      <c r="E49" s="2"/>
      <c r="F49" s="2"/>
    </row>
    <row r="50" spans="1:6" ht="13.5" hidden="1" customHeight="1">
      <c r="A50" s="2"/>
      <c r="B50" s="2">
        <v>47</v>
      </c>
      <c r="C50" s="2"/>
      <c r="D50" s="2"/>
      <c r="E50" s="2"/>
      <c r="F50" s="2"/>
    </row>
    <row r="51" spans="1:6" ht="13.5" hidden="1" customHeight="1">
      <c r="A51" s="2"/>
      <c r="B51" s="2">
        <v>48</v>
      </c>
      <c r="C51" s="2"/>
      <c r="D51" s="2"/>
      <c r="E51" s="2"/>
      <c r="F51" s="2"/>
    </row>
    <row r="52" spans="1:6" ht="13.5" hidden="1" customHeight="1">
      <c r="A52" s="2"/>
      <c r="B52" s="2">
        <v>49</v>
      </c>
      <c r="C52" s="2"/>
      <c r="D52" s="2"/>
      <c r="E52" s="2"/>
      <c r="F52" s="2"/>
    </row>
    <row r="53" spans="1:6" ht="13.5" hidden="1" customHeight="1">
      <c r="A53" s="2"/>
      <c r="B53" s="2">
        <v>50</v>
      </c>
      <c r="C53" s="2"/>
      <c r="D53" s="2"/>
      <c r="E53" s="2"/>
      <c r="F53" s="2"/>
    </row>
    <row r="54" spans="1:6" ht="13.5" hidden="1" customHeight="1">
      <c r="A54" s="2"/>
      <c r="B54" s="2">
        <v>51</v>
      </c>
      <c r="C54" s="2"/>
      <c r="D54" s="2"/>
      <c r="E54" s="2"/>
      <c r="F54" s="2"/>
    </row>
    <row r="55" spans="1:6" ht="13.5" hidden="1" customHeight="1">
      <c r="A55" s="2"/>
      <c r="B55" s="2">
        <v>52</v>
      </c>
      <c r="C55" s="2"/>
      <c r="D55" s="2"/>
      <c r="E55" s="2"/>
      <c r="F55" s="2"/>
    </row>
    <row r="56" spans="1:6" ht="13.5" hidden="1" customHeight="1">
      <c r="A56" s="2"/>
      <c r="B56" s="2">
        <v>53</v>
      </c>
      <c r="C56" s="2"/>
      <c r="D56" s="2"/>
      <c r="E56" s="2"/>
      <c r="F56" s="2"/>
    </row>
    <row r="57" spans="1:6" ht="13.5" hidden="1" customHeight="1">
      <c r="A57" s="2"/>
      <c r="B57" s="2">
        <v>54</v>
      </c>
      <c r="C57" s="2"/>
      <c r="D57" s="2"/>
      <c r="E57" s="2"/>
      <c r="F57" s="2"/>
    </row>
    <row r="58" spans="1:6" ht="13.5" hidden="1" customHeight="1">
      <c r="A58" s="2"/>
      <c r="B58" s="2">
        <v>55</v>
      </c>
      <c r="C58" s="2"/>
      <c r="D58" s="2"/>
      <c r="E58" s="2"/>
      <c r="F58" s="2"/>
    </row>
    <row r="59" spans="1:6" ht="13.5" hidden="1" customHeight="1">
      <c r="A59" s="2"/>
      <c r="B59" s="2">
        <v>56</v>
      </c>
      <c r="C59" s="2"/>
      <c r="D59" s="2"/>
      <c r="E59" s="2"/>
      <c r="F59" s="2"/>
    </row>
    <row r="60" spans="1:6" ht="13.5" hidden="1" customHeight="1">
      <c r="A60" s="2"/>
      <c r="B60" s="2">
        <v>57</v>
      </c>
      <c r="C60" s="2"/>
      <c r="D60" s="2"/>
      <c r="E60" s="2"/>
      <c r="F60" s="2"/>
    </row>
    <row r="61" spans="1:6" ht="13.5" hidden="1" customHeight="1">
      <c r="A61" s="2"/>
      <c r="B61" s="2">
        <v>58</v>
      </c>
      <c r="C61" s="2"/>
      <c r="D61" s="2"/>
      <c r="E61" s="2"/>
      <c r="F61" s="2"/>
    </row>
    <row r="62" spans="1:6" ht="13.5" hidden="1" customHeight="1">
      <c r="A62" s="2"/>
      <c r="B62" s="2">
        <v>59</v>
      </c>
      <c r="C62" s="2"/>
      <c r="D62" s="2"/>
      <c r="E62" s="2"/>
      <c r="F62" s="2"/>
    </row>
    <row r="63" spans="1:6" ht="13.5" hidden="1" customHeight="1">
      <c r="A63" s="2"/>
      <c r="B63" s="2">
        <v>60</v>
      </c>
      <c r="C63" s="2"/>
      <c r="D63" s="2"/>
      <c r="E63" s="2"/>
      <c r="F63" s="2"/>
    </row>
    <row r="64" spans="1:6" ht="13.5" hidden="1" customHeight="1">
      <c r="A64" s="2"/>
      <c r="B64" s="2">
        <v>61</v>
      </c>
      <c r="C64" s="2"/>
      <c r="D64" s="2"/>
      <c r="E64" s="2"/>
      <c r="F64" s="2"/>
    </row>
    <row r="65" spans="1:29" ht="13.5" hidden="1" customHeight="1">
      <c r="A65" s="2"/>
      <c r="B65" s="2">
        <v>62</v>
      </c>
      <c r="C65" s="2"/>
      <c r="D65" s="2"/>
      <c r="E65" s="2"/>
      <c r="F65" s="2"/>
    </row>
    <row r="66" spans="1:29" ht="13.5" hidden="1" customHeight="1">
      <c r="A66" s="2"/>
      <c r="B66" s="2">
        <v>63</v>
      </c>
      <c r="C66" s="2"/>
      <c r="D66" s="2"/>
      <c r="E66" s="2"/>
      <c r="F66" s="2"/>
    </row>
    <row r="67" spans="1:29" ht="13.5" hidden="1" customHeight="1">
      <c r="A67" s="2"/>
      <c r="B67" s="2">
        <v>64</v>
      </c>
      <c r="C67" s="2"/>
      <c r="D67" s="2"/>
      <c r="E67" s="2"/>
      <c r="F67" s="2"/>
    </row>
    <row r="68" spans="1:29" ht="18" customHeight="1">
      <c r="A68" s="33" t="s">
        <v>226</v>
      </c>
    </row>
    <row r="69" spans="1:29" ht="18" customHeight="1"/>
    <row r="70" spans="1:29" ht="24.95" customHeight="1">
      <c r="A70" s="435" t="s">
        <v>227</v>
      </c>
      <c r="B70" s="435"/>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row>
    <row r="71" spans="1:29" ht="24.95" customHeight="1">
      <c r="A71" s="53"/>
      <c r="B71" s="436" t="s">
        <v>228</v>
      </c>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row>
    <row r="72" spans="1:29" ht="18" customHeight="1"/>
    <row r="73" spans="1:29" ht="18" customHeight="1">
      <c r="S73" s="416" t="s">
        <v>20</v>
      </c>
      <c r="T73" s="416"/>
      <c r="U73" s="235"/>
      <c r="V73" s="235"/>
      <c r="W73" s="5" t="s">
        <v>134</v>
      </c>
      <c r="X73" s="235"/>
      <c r="Y73" s="235"/>
      <c r="Z73" s="55" t="s">
        <v>135</v>
      </c>
      <c r="AA73" s="235"/>
      <c r="AB73" s="235"/>
      <c r="AC73" s="5" t="s">
        <v>136</v>
      </c>
    </row>
    <row r="74" spans="1:29" ht="18" customHeight="1"/>
    <row r="75" spans="1:29" ht="18" customHeight="1">
      <c r="D75" s="417"/>
      <c r="E75" s="417"/>
      <c r="F75" s="417"/>
      <c r="G75" s="417"/>
      <c r="H75" s="417"/>
      <c r="I75" s="417"/>
      <c r="J75" s="417"/>
      <c r="L75" s="30" t="s">
        <v>138</v>
      </c>
    </row>
    <row r="76" spans="1:29" ht="18" customHeight="1"/>
    <row r="77" spans="1:29" ht="30" customHeight="1">
      <c r="O77" s="418" t="s">
        <v>139</v>
      </c>
      <c r="P77" s="418"/>
      <c r="Q77" s="418"/>
      <c r="S77" s="437" t="s">
        <v>140</v>
      </c>
      <c r="T77" s="437"/>
      <c r="U77" s="437"/>
      <c r="V77" s="437"/>
      <c r="W77" s="437"/>
      <c r="X77" s="437"/>
      <c r="Y77" s="437"/>
      <c r="Z77" s="437"/>
      <c r="AA77" s="437"/>
      <c r="AB77" s="437"/>
      <c r="AC77" s="437"/>
    </row>
    <row r="78" spans="1:29" ht="18" customHeight="1">
      <c r="O78" s="418" t="s">
        <v>141</v>
      </c>
      <c r="P78" s="418"/>
      <c r="Q78" s="418"/>
      <c r="S78" s="420"/>
      <c r="T78" s="420"/>
      <c r="U78" s="420"/>
      <c r="V78" s="420"/>
      <c r="W78" s="420"/>
      <c r="X78" s="420"/>
      <c r="Y78" s="420"/>
      <c r="Z78" s="420"/>
      <c r="AA78" s="420"/>
      <c r="AB78" s="420"/>
      <c r="AC78" s="420"/>
    </row>
    <row r="79" spans="1:29" ht="18" customHeight="1">
      <c r="O79" s="275" t="s">
        <v>142</v>
      </c>
      <c r="P79" s="275"/>
      <c r="Q79" s="275"/>
      <c r="S79" s="422" t="s">
        <v>209</v>
      </c>
      <c r="T79" s="422"/>
      <c r="U79" s="422"/>
      <c r="V79" s="422"/>
      <c r="W79" s="422"/>
      <c r="X79" s="422"/>
      <c r="Y79" s="422"/>
      <c r="Z79" s="422"/>
      <c r="AA79" s="422"/>
      <c r="AB79" s="422"/>
      <c r="AC79" s="422"/>
    </row>
    <row r="80" spans="1:29" ht="24.95" customHeight="1">
      <c r="O80" s="48"/>
      <c r="P80" s="48"/>
      <c r="Q80" s="48"/>
      <c r="S80" s="49"/>
      <c r="T80" s="49"/>
      <c r="U80" s="49"/>
      <c r="V80" s="49"/>
      <c r="W80" s="49"/>
      <c r="X80" s="49"/>
      <c r="Y80" s="49"/>
      <c r="Z80" s="49"/>
      <c r="AA80" s="49"/>
      <c r="AB80" s="49"/>
      <c r="AC80" s="49"/>
    </row>
    <row r="81" spans="1:29" ht="24.95" customHeight="1"/>
    <row r="82" spans="1:29" ht="18" customHeight="1">
      <c r="C82" s="421" t="s">
        <v>229</v>
      </c>
      <c r="D82" s="421"/>
      <c r="E82" s="421"/>
      <c r="F82" s="421"/>
      <c r="G82" s="421"/>
      <c r="H82" s="421"/>
      <c r="I82" s="421"/>
      <c r="J82" s="421"/>
      <c r="K82" s="421"/>
      <c r="L82" s="421"/>
      <c r="M82" s="421"/>
      <c r="N82" s="421"/>
      <c r="O82" s="421"/>
      <c r="P82" s="421"/>
      <c r="Q82" s="421"/>
      <c r="R82" s="421"/>
      <c r="S82" s="421"/>
      <c r="T82" s="421"/>
      <c r="U82" s="421"/>
      <c r="V82" s="421"/>
      <c r="W82" s="421"/>
      <c r="X82" s="421"/>
      <c r="Y82" s="421"/>
      <c r="Z82" s="421"/>
      <c r="AA82" s="421"/>
      <c r="AB82" s="421"/>
      <c r="AC82" s="421"/>
    </row>
    <row r="83" spans="1:29" ht="9" customHeight="1">
      <c r="T83" s="52"/>
      <c r="U83" s="52"/>
      <c r="V83" s="52"/>
      <c r="W83" s="52"/>
      <c r="X83" s="52"/>
      <c r="Y83" s="52"/>
      <c r="Z83" s="52"/>
      <c r="AA83" s="52"/>
      <c r="AB83" s="52"/>
      <c r="AC83" s="52"/>
    </row>
    <row r="84" spans="1:29" ht="18" customHeight="1">
      <c r="B84" s="418" t="s">
        <v>230</v>
      </c>
      <c r="C84" s="418"/>
      <c r="D84" s="418"/>
      <c r="E84" s="418"/>
      <c r="F84" s="418"/>
      <c r="G84" s="418"/>
      <c r="H84" s="418"/>
      <c r="I84" s="418"/>
      <c r="J84" s="418"/>
      <c r="K84" s="418"/>
      <c r="L84" s="418"/>
      <c r="M84" s="418"/>
      <c r="N84" s="418"/>
      <c r="O84" s="433" t="s">
        <v>231</v>
      </c>
      <c r="P84" s="433"/>
      <c r="Q84" s="433"/>
      <c r="R84" s="433"/>
      <c r="S84" s="433"/>
      <c r="T84" s="433"/>
      <c r="U84" s="433"/>
      <c r="V84" s="433"/>
      <c r="W84" s="433"/>
      <c r="X84" s="54"/>
      <c r="Y84" s="52"/>
      <c r="Z84" s="52"/>
      <c r="AA84" s="52"/>
      <c r="AB84" s="52"/>
    </row>
    <row r="85" spans="1:29" ht="18" customHeight="1">
      <c r="B85" s="418"/>
      <c r="C85" s="418"/>
      <c r="D85" s="418"/>
      <c r="E85" s="418"/>
      <c r="F85" s="418"/>
      <c r="G85" s="418"/>
      <c r="H85" s="418"/>
      <c r="I85" s="418"/>
      <c r="J85" s="418"/>
      <c r="K85" s="418"/>
      <c r="L85" s="418"/>
      <c r="M85" s="418"/>
      <c r="N85" s="418"/>
      <c r="O85" s="434" t="s">
        <v>232</v>
      </c>
      <c r="P85" s="434"/>
      <c r="Q85" s="434"/>
      <c r="R85" s="434"/>
      <c r="S85" s="434"/>
      <c r="T85" s="434"/>
      <c r="U85" s="434"/>
      <c r="V85" s="434"/>
      <c r="W85" s="434"/>
      <c r="X85" s="434"/>
      <c r="Y85" s="434"/>
      <c r="Z85" s="434"/>
      <c r="AA85" s="434"/>
      <c r="AB85" s="434"/>
      <c r="AC85" s="434"/>
    </row>
    <row r="86" spans="1:29" ht="18" customHeight="1"/>
    <row r="87" spans="1:29" ht="18" customHeight="1">
      <c r="B87" s="418" t="s">
        <v>233</v>
      </c>
      <c r="C87" s="418"/>
      <c r="D87" s="418"/>
      <c r="E87" s="418"/>
      <c r="F87" s="418"/>
      <c r="G87" s="418"/>
      <c r="H87" s="418"/>
    </row>
    <row r="88" spans="1:29" ht="18" customHeight="1">
      <c r="B88" s="31"/>
      <c r="C88" s="31"/>
      <c r="D88" s="32"/>
      <c r="E88" s="31"/>
      <c r="F88" s="31"/>
      <c r="G88" s="31"/>
      <c r="H88" s="31"/>
      <c r="I88" s="31"/>
      <c r="J88" s="31"/>
      <c r="K88" s="31"/>
      <c r="L88" s="31"/>
      <c r="M88" s="31"/>
      <c r="N88" s="31"/>
      <c r="O88" s="31"/>
      <c r="P88" s="31"/>
      <c r="Q88" s="31"/>
      <c r="R88" s="31"/>
      <c r="S88" s="31"/>
      <c r="T88" s="31"/>
      <c r="U88" s="31"/>
      <c r="V88" s="31"/>
      <c r="W88" s="31"/>
      <c r="X88" s="31"/>
      <c r="Y88" s="31"/>
      <c r="Z88" s="31"/>
      <c r="AA88" s="31"/>
      <c r="AB88" s="31"/>
    </row>
    <row r="89" spans="1:29">
      <c r="B89" s="31"/>
      <c r="C89" s="31"/>
      <c r="D89" s="32"/>
      <c r="E89" s="32"/>
      <c r="F89" s="32"/>
      <c r="G89" s="32"/>
      <c r="H89" s="32"/>
      <c r="I89" s="32"/>
      <c r="J89" s="32"/>
      <c r="K89" s="32"/>
      <c r="L89" s="32"/>
      <c r="M89" s="32"/>
      <c r="N89" s="32"/>
      <c r="O89" s="32"/>
      <c r="P89" s="32"/>
      <c r="Q89" s="32"/>
      <c r="R89" s="32"/>
      <c r="S89" s="32"/>
      <c r="T89" s="32"/>
      <c r="U89" s="32"/>
      <c r="V89" s="32"/>
      <c r="W89" s="32"/>
      <c r="X89" s="32"/>
      <c r="Y89" s="32"/>
      <c r="Z89" s="32"/>
      <c r="AA89" s="32"/>
      <c r="AB89" s="32"/>
    </row>
    <row r="90" spans="1:29">
      <c r="B90" s="32"/>
      <c r="C90" s="32"/>
      <c r="D90" s="31"/>
      <c r="E90" s="32"/>
      <c r="F90" s="32"/>
      <c r="G90" s="32"/>
      <c r="H90" s="32"/>
      <c r="I90" s="32"/>
      <c r="J90" s="32"/>
      <c r="K90" s="32"/>
      <c r="L90" s="32"/>
      <c r="M90" s="32"/>
      <c r="N90" s="32"/>
      <c r="O90" s="32"/>
      <c r="P90" s="32"/>
      <c r="Q90" s="32"/>
      <c r="R90" s="32"/>
      <c r="S90" s="32"/>
      <c r="T90" s="32"/>
      <c r="U90" s="32"/>
      <c r="V90" s="32"/>
      <c r="W90" s="32"/>
      <c r="X90" s="32"/>
      <c r="Y90" s="32"/>
      <c r="Z90" s="32"/>
      <c r="AA90" s="32"/>
      <c r="AB90" s="32"/>
    </row>
    <row r="91" spans="1:29">
      <c r="A91" s="30" t="s">
        <v>234</v>
      </c>
      <c r="C91" s="31"/>
      <c r="E91" s="31"/>
      <c r="F91" s="31"/>
      <c r="G91" s="31"/>
      <c r="H91" s="31"/>
      <c r="I91" s="31"/>
      <c r="J91" s="31"/>
      <c r="K91" s="31"/>
      <c r="L91" s="31"/>
      <c r="M91" s="31"/>
      <c r="N91" s="31"/>
      <c r="O91" s="31"/>
      <c r="P91" s="31"/>
      <c r="Q91" s="31"/>
      <c r="R91" s="31"/>
      <c r="S91" s="31"/>
      <c r="T91" s="31"/>
      <c r="U91" s="31"/>
      <c r="V91" s="31"/>
      <c r="W91" s="31"/>
      <c r="X91" s="31"/>
      <c r="Y91" s="31"/>
      <c r="Z91" s="31"/>
      <c r="AA91" s="31"/>
      <c r="AB91" s="31"/>
    </row>
    <row r="92" spans="1:29" ht="5.0999999999999996" customHeight="1">
      <c r="C92" s="31"/>
      <c r="E92" s="31"/>
      <c r="F92" s="31"/>
      <c r="G92" s="31"/>
      <c r="H92" s="31"/>
      <c r="I92" s="31"/>
      <c r="J92" s="31"/>
      <c r="K92" s="31"/>
      <c r="L92" s="31"/>
      <c r="M92" s="31"/>
      <c r="N92" s="31"/>
      <c r="O92" s="31"/>
      <c r="P92" s="31"/>
      <c r="Q92" s="31"/>
      <c r="R92" s="31"/>
      <c r="S92" s="31"/>
      <c r="T92" s="31"/>
      <c r="U92" s="31"/>
      <c r="V92" s="31"/>
      <c r="W92" s="31"/>
      <c r="X92" s="31"/>
      <c r="Y92" s="31"/>
      <c r="Z92" s="31"/>
      <c r="AA92" s="31"/>
      <c r="AB92" s="31"/>
    </row>
    <row r="93" spans="1:29" ht="20.100000000000001" customHeight="1">
      <c r="C93" s="418" t="s">
        <v>235</v>
      </c>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row>
    <row r="94" spans="1:29" ht="20.100000000000001" customHeight="1">
      <c r="B94" s="418" t="s">
        <v>236</v>
      </c>
      <c r="C94" s="418"/>
      <c r="D94" s="418"/>
      <c r="E94" s="418"/>
      <c r="F94" s="418"/>
      <c r="G94" s="418"/>
      <c r="H94" s="418"/>
      <c r="I94" s="418"/>
      <c r="J94" s="418"/>
      <c r="K94" s="418"/>
      <c r="L94" s="418"/>
      <c r="M94" s="418"/>
      <c r="N94" s="418"/>
      <c r="O94" s="418"/>
      <c r="P94" s="418"/>
      <c r="Q94" s="418"/>
      <c r="R94" s="418"/>
      <c r="S94" s="418"/>
      <c r="T94" s="418"/>
      <c r="U94" s="418"/>
      <c r="V94" s="418"/>
      <c r="W94" s="418"/>
      <c r="X94" s="418"/>
      <c r="Y94" s="418"/>
      <c r="Z94" s="418"/>
      <c r="AA94" s="418"/>
      <c r="AB94" s="418"/>
      <c r="AC94" s="418"/>
    </row>
    <row r="95" spans="1:29" ht="20.100000000000001" customHeight="1">
      <c r="B95" s="418" t="s">
        <v>237</v>
      </c>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row>
    <row r="96" spans="1:29" ht="20.100000000000001" customHeight="1">
      <c r="B96" s="418" t="s">
        <v>238</v>
      </c>
      <c r="C96" s="418"/>
      <c r="D96" s="418"/>
      <c r="E96" s="418"/>
      <c r="F96" s="418"/>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row>
    <row r="97" spans="1:29" ht="20.100000000000001" customHeight="1">
      <c r="B97" s="418" t="s">
        <v>239</v>
      </c>
      <c r="C97" s="418"/>
      <c r="D97" s="418"/>
      <c r="E97" s="418"/>
      <c r="F97" s="418"/>
      <c r="G97" s="418"/>
      <c r="H97" s="418"/>
      <c r="I97" s="418"/>
      <c r="J97" s="418"/>
      <c r="K97" s="52"/>
      <c r="L97" s="52"/>
      <c r="M97" s="52"/>
      <c r="N97" s="52"/>
      <c r="O97" s="52"/>
      <c r="P97" s="52"/>
      <c r="Q97" s="52"/>
      <c r="R97" s="52"/>
      <c r="S97" s="52"/>
      <c r="T97" s="52"/>
      <c r="U97" s="52"/>
      <c r="V97" s="52"/>
      <c r="W97" s="52"/>
      <c r="X97" s="52"/>
      <c r="Y97" s="52"/>
      <c r="Z97" s="52"/>
      <c r="AA97" s="52"/>
      <c r="AB97" s="52"/>
      <c r="AC97" s="52"/>
    </row>
    <row r="98" spans="1:29" ht="18" customHeight="1"/>
    <row r="99" spans="1:29" ht="18" customHeight="1"/>
    <row r="100" spans="1:29" ht="18" customHeight="1"/>
    <row r="101" spans="1:29" ht="18" customHeight="1"/>
    <row r="102" spans="1:29" ht="18" customHeight="1"/>
    <row r="103" spans="1:29" ht="18" customHeight="1"/>
    <row r="104" spans="1:29" ht="18" customHeight="1"/>
    <row r="105" spans="1:29" ht="18" customHeight="1"/>
    <row r="106" spans="1:29" ht="18" customHeight="1"/>
    <row r="107" spans="1:29" ht="18" customHeight="1"/>
    <row r="108" spans="1:29" ht="18" customHeight="1"/>
    <row r="109" spans="1:29" ht="18" customHeight="1"/>
    <row r="110" spans="1:29" ht="18" customHeight="1"/>
    <row r="111" spans="1:29" ht="18" customHeight="1"/>
    <row r="112" spans="1:29" ht="18" customHeight="1">
      <c r="A112" s="22"/>
      <c r="B112" s="22"/>
      <c r="C112" s="22"/>
      <c r="D112" s="22"/>
      <c r="E112" s="22"/>
      <c r="F112" s="22"/>
    </row>
    <row r="113" spans="1:6" ht="18" customHeight="1">
      <c r="A113" s="219"/>
      <c r="B113" s="219"/>
      <c r="C113" s="219"/>
      <c r="D113" s="219"/>
      <c r="E113" s="219"/>
      <c r="F113" s="219"/>
    </row>
    <row r="114" spans="1:6" ht="18" customHeight="1"/>
    <row r="115" spans="1:6" ht="18" customHeight="1"/>
    <row r="116" spans="1:6" ht="18" customHeight="1"/>
    <row r="117" spans="1:6" ht="18" customHeight="1"/>
    <row r="118" spans="1:6" ht="18" customHeight="1"/>
    <row r="119" spans="1:6" ht="18" customHeight="1"/>
    <row r="120" spans="1:6" ht="18" customHeight="1"/>
    <row r="121" spans="1:6" ht="18" customHeight="1"/>
    <row r="122" spans="1:6" ht="18" customHeight="1"/>
    <row r="123" spans="1:6" ht="18" customHeight="1"/>
    <row r="124" spans="1:6" ht="18" customHeight="1"/>
    <row r="125" spans="1:6" ht="18" customHeight="1"/>
    <row r="126" spans="1:6" ht="18" customHeight="1"/>
    <row r="127" spans="1:6" ht="18" customHeight="1"/>
    <row r="128" spans="1:6"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sheetData>
  <mergeCells count="23">
    <mergeCell ref="O77:Q77"/>
    <mergeCell ref="O78:Q78"/>
    <mergeCell ref="S78:AC78"/>
    <mergeCell ref="S77:AC77"/>
    <mergeCell ref="D75:J75"/>
    <mergeCell ref="A70:AC70"/>
    <mergeCell ref="S73:T73"/>
    <mergeCell ref="U73:V73"/>
    <mergeCell ref="X73:Y73"/>
    <mergeCell ref="AA73:AB73"/>
    <mergeCell ref="B71:AC71"/>
    <mergeCell ref="B95:AC95"/>
    <mergeCell ref="B96:AC96"/>
    <mergeCell ref="B97:J97"/>
    <mergeCell ref="O79:Q79"/>
    <mergeCell ref="S79:AC79"/>
    <mergeCell ref="C82:AC82"/>
    <mergeCell ref="B84:N85"/>
    <mergeCell ref="O84:W84"/>
    <mergeCell ref="O85:AC85"/>
    <mergeCell ref="B94:AC94"/>
    <mergeCell ref="C93:AC93"/>
    <mergeCell ref="B87:H87"/>
  </mergeCells>
  <phoneticPr fontId="11"/>
  <conditionalFormatting sqref="S77:AC77">
    <cfRule type="cellIs" dxfId="18" priority="2" operator="equal">
      <formula>" "</formula>
    </cfRule>
  </conditionalFormatting>
  <conditionalFormatting sqref="S79:AC79">
    <cfRule type="cellIs" dxfId="17" priority="1" operator="equal">
      <formula>" "</formula>
    </cfRule>
  </conditionalFormatting>
  <conditionalFormatting sqref="U73:V73">
    <cfRule type="cellIs" dxfId="16" priority="3" operator="equal">
      <formula>1</formula>
    </cfRule>
  </conditionalFormatting>
  <dataValidations xWindow="1030" yWindow="720" count="9">
    <dataValidation type="list" allowBlank="1" showInputMessage="1" showErrorMessage="1" prompt="プルダウンから選択してください" sqref="X73:Y73" xr:uid="{ADB9C345-5D22-4722-BF41-A2E2CDD7D465}">
      <formula1>$C$4:$C$15</formula1>
    </dataValidation>
    <dataValidation type="list" allowBlank="1" showInputMessage="1" showErrorMessage="1" prompt="プルダウンから選択してください" sqref="U73:V73" xr:uid="{F3477D79-E3BA-459E-9FE2-6DE1C3761DFC}">
      <formula1>$B$4:$B$67</formula1>
    </dataValidation>
    <dataValidation type="list" allowBlank="1" showInputMessage="1" showErrorMessage="1" prompt="プルダウンから選択してください" sqref="AA73:AB73" xr:uid="{B6EA0F68-54F0-4782-80EC-593CA3AE587C}">
      <formula1>$D$4:$D$34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S79:AC79" xr:uid="{A9169F22-58BD-497B-ADD9-BEDA7F4AB17C}"/>
    <dataValidation allowBlank="1" showInputMessage="1" showErrorMessage="1" promptTitle="届出者の氏名―――――――――――" prompt="「姓」と「名」の間は全角１文字空けてください" sqref="S78:AC78" xr:uid="{479C4A4C-A645-47D0-99D0-8E0D44152BCD}"/>
    <dataValidation allowBlank="1" showInputMessage="1" promptTitle="届出者の住所―――――――――――" prompt="都道府県名から記入してください_x000a_海外の場合には、所在地は国名を含めて記入してください" sqref="S77:AC77" xr:uid="{34FEC0D7-575F-4EA1-9A99-336D01C1FC5E}"/>
    <dataValidation allowBlank="1" showInputMessage="1" showErrorMessage="1" prompt="任命権者を記入してください_x000a_離職後に失効届出を届け出る場合は「内閣総理大臣」を宛名にしてください_x000a_（なお、失効届出を行う必要があるのは管理職職員であった者のみです）_x000a_" sqref="D75:J75" xr:uid="{06513C82-C5E3-45B6-82C0-662CBB331ADD}"/>
    <dataValidation allowBlank="1" showInputMessage="1" showErrorMessage="1" prompt="在職中に失効届出を届け出る場合は「約束の効力が失われました」に〇をしてください" sqref="O84:W84" xr:uid="{75392C0A-65E7-437A-9127-2358573F6E79}"/>
    <dataValidation allowBlank="1" showInputMessage="1" showErrorMessage="1" prompt="離職後に失効届出を届け出る場合は「地位に就くことが見込まれないこととなりました」に、○をしてください" sqref="O85:AC85" xr:uid="{A5CDD6B3-1F52-4F44-A544-D837EBAFC343}"/>
  </dataValidations>
  <printOptions horizontalCentered="1"/>
  <pageMargins left="0.51181102362204722" right="0.51181102362204722" top="0.55118110236220474" bottom="0.35433070866141736"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4:E36"/>
  <sheetViews>
    <sheetView workbookViewId="0"/>
  </sheetViews>
  <sheetFormatPr defaultRowHeight="12.95"/>
  <cols>
    <col min="1" max="1" width="6.140625" style="108" customWidth="1"/>
    <col min="2" max="2" width="78" customWidth="1"/>
    <col min="4" max="5" width="9" hidden="1" customWidth="1"/>
  </cols>
  <sheetData>
    <row r="4" spans="1:5">
      <c r="A4" s="110" t="s">
        <v>240</v>
      </c>
      <c r="B4" s="110" t="s">
        <v>241</v>
      </c>
    </row>
    <row r="5" spans="1:5" ht="46.5" customHeight="1">
      <c r="A5" s="110"/>
      <c r="B5" s="109" t="s">
        <v>242</v>
      </c>
      <c r="D5" t="str">
        <f>IF(ROW(D1)&gt;COUNT(E:E),"",INDEX(B:B,SMALL(E:E,ROW(D1))))</f>
        <v>R_._._ 再就職先に関する情報の提供（求人ポスト、採用担当者の連絡先等）</v>
      </c>
      <c r="E5">
        <f>IF(OR(COUNTIF(B$5:B5,B5)&gt;1,B5=""),"",ROW())</f>
        <v>5</v>
      </c>
    </row>
    <row r="6" spans="1:5" ht="46.5" customHeight="1">
      <c r="A6" s="110"/>
      <c r="B6" s="112" t="s">
        <v>243</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110"/>
      <c r="B7" s="113" t="s">
        <v>244</v>
      </c>
      <c r="D7" t="str">
        <f t="shared" si="0"/>
        <v>※援助の時期、援助の内容を入力してください。</v>
      </c>
      <c r="E7">
        <f>IF(OR(COUNTIF(B$5:B7,B7)&gt;1,B7=""),"",ROW())</f>
        <v>7</v>
      </c>
    </row>
    <row r="8" spans="1:5" ht="46.5" customHeight="1">
      <c r="A8" s="110">
        <v>1</v>
      </c>
      <c r="B8" s="112"/>
      <c r="D8" t="str">
        <f t="shared" si="0"/>
        <v/>
      </c>
      <c r="E8" t="str">
        <f>IF(OR(COUNTIF(B$5:B8,B8)&gt;1,B8=""),"",ROW())</f>
        <v/>
      </c>
    </row>
    <row r="9" spans="1:5" ht="46.5" customHeight="1">
      <c r="A9" s="110">
        <v>2</v>
      </c>
      <c r="B9" s="112"/>
      <c r="D9" t="str">
        <f t="shared" si="0"/>
        <v/>
      </c>
      <c r="E9" t="str">
        <f>IF(OR(COUNTIF(B$5:B9,B9)&gt;1,B9=""),"",ROW())</f>
        <v/>
      </c>
    </row>
    <row r="10" spans="1:5" ht="46.5" customHeight="1">
      <c r="A10" s="110">
        <v>3</v>
      </c>
      <c r="B10" s="112"/>
      <c r="D10" t="str">
        <f t="shared" si="0"/>
        <v/>
      </c>
      <c r="E10" t="str">
        <f>IF(OR(COUNTIF(B$5:B10,B10)&gt;1,B10=""),"",ROW())</f>
        <v/>
      </c>
    </row>
    <row r="11" spans="1:5" ht="46.5" customHeight="1">
      <c r="A11" s="110">
        <v>4</v>
      </c>
      <c r="B11" s="109"/>
      <c r="D11" t="str">
        <f t="shared" si="0"/>
        <v/>
      </c>
      <c r="E11" t="str">
        <f>IF(OR(COUNTIF(B$5:B11,B11)&gt;1,B11=""),"",ROW())</f>
        <v/>
      </c>
    </row>
    <row r="12" spans="1:5" ht="46.5" customHeight="1">
      <c r="A12" s="110">
        <v>5</v>
      </c>
      <c r="B12" s="109"/>
      <c r="D12" t="str">
        <f t="shared" si="0"/>
        <v/>
      </c>
      <c r="E12" t="str">
        <f>IF(OR(COUNTIF(B$5:B12,B12)&gt;1,B12=""),"",ROW())</f>
        <v/>
      </c>
    </row>
    <row r="13" spans="1:5" ht="46.5" customHeight="1">
      <c r="A13" s="110">
        <v>6</v>
      </c>
      <c r="B13" s="109"/>
      <c r="D13" t="str">
        <f t="shared" si="0"/>
        <v/>
      </c>
      <c r="E13" t="str">
        <f>IF(OR(COUNTIF(B$5:B13,B13)&gt;1,B13=""),"",ROW())</f>
        <v/>
      </c>
    </row>
    <row r="14" spans="1:5" ht="46.5" customHeight="1">
      <c r="A14" s="110">
        <v>7</v>
      </c>
      <c r="B14" s="109"/>
      <c r="D14" t="str">
        <f t="shared" si="0"/>
        <v/>
      </c>
      <c r="E14" t="str">
        <f>IF(OR(COUNTIF(B$5:B14,B14)&gt;1,B14=""),"",ROW())</f>
        <v/>
      </c>
    </row>
    <row r="15" spans="1:5" ht="46.5" customHeight="1">
      <c r="A15" s="110">
        <v>8</v>
      </c>
      <c r="B15" s="109"/>
      <c r="D15" t="str">
        <f t="shared" si="0"/>
        <v/>
      </c>
      <c r="E15" t="str">
        <f>IF(OR(COUNTIF(B$5:B15,B15)&gt;1,B15=""),"",ROW())</f>
        <v/>
      </c>
    </row>
    <row r="16" spans="1:5" ht="46.5" customHeight="1">
      <c r="A16" s="110">
        <v>9</v>
      </c>
      <c r="B16" s="109"/>
      <c r="D16" t="str">
        <f t="shared" si="0"/>
        <v/>
      </c>
      <c r="E16" t="str">
        <f>IF(OR(COUNTIF(B$5:B16,B16)&gt;1,B16=""),"",ROW())</f>
        <v/>
      </c>
    </row>
    <row r="17" spans="1:5" ht="46.5" customHeight="1">
      <c r="A17" s="110">
        <v>10</v>
      </c>
      <c r="B17" s="109"/>
      <c r="D17" t="str">
        <f t="shared" si="0"/>
        <v/>
      </c>
      <c r="E17" t="str">
        <f>IF(OR(COUNTIF(B$5:B17,B17)&gt;1,B17=""),"",ROW())</f>
        <v/>
      </c>
    </row>
    <row r="18" spans="1:5" ht="46.5" customHeight="1">
      <c r="A18" s="110">
        <v>11</v>
      </c>
      <c r="B18" s="109"/>
      <c r="D18" t="str">
        <f t="shared" si="0"/>
        <v/>
      </c>
      <c r="E18" t="str">
        <f>IF(OR(COUNTIF(B$5:B18,B18)&gt;1,B18=""),"",ROW())</f>
        <v/>
      </c>
    </row>
    <row r="19" spans="1:5" ht="46.5" customHeight="1">
      <c r="A19" s="110">
        <v>12</v>
      </c>
      <c r="B19" s="109"/>
      <c r="D19" t="str">
        <f t="shared" si="0"/>
        <v/>
      </c>
      <c r="E19" t="str">
        <f>IF(OR(COUNTIF(B$5:B19,B19)&gt;1,B19=""),"",ROW())</f>
        <v/>
      </c>
    </row>
    <row r="20" spans="1:5" ht="46.5" customHeight="1">
      <c r="A20" s="110">
        <v>13</v>
      </c>
      <c r="B20" s="109"/>
      <c r="D20" t="str">
        <f t="shared" si="0"/>
        <v/>
      </c>
      <c r="E20" t="str">
        <f>IF(OR(COUNTIF(B$5:B20,B20)&gt;1,B20=""),"",ROW())</f>
        <v/>
      </c>
    </row>
    <row r="21" spans="1:5" ht="46.5" customHeight="1">
      <c r="A21" s="110">
        <v>14</v>
      </c>
      <c r="B21" s="109"/>
      <c r="D21" t="str">
        <f t="shared" si="0"/>
        <v/>
      </c>
      <c r="E21" t="str">
        <f>IF(OR(COUNTIF(B$5:B21,B21)&gt;1,B21=""),"",ROW())</f>
        <v/>
      </c>
    </row>
    <row r="22" spans="1:5" ht="46.5" customHeight="1">
      <c r="A22" s="110">
        <v>15</v>
      </c>
      <c r="B22" s="109"/>
      <c r="D22" t="str">
        <f t="shared" si="0"/>
        <v/>
      </c>
      <c r="E22" t="str">
        <f>IF(OR(COUNTIF(B$5:B22,B22)&gt;1,B22=""),"",ROW())</f>
        <v/>
      </c>
    </row>
    <row r="23" spans="1:5" ht="46.5" customHeight="1">
      <c r="A23" s="110">
        <v>16</v>
      </c>
      <c r="B23" s="109"/>
      <c r="D23" t="str">
        <f t="shared" si="0"/>
        <v/>
      </c>
      <c r="E23" t="str">
        <f>IF(OR(COUNTIF(B$5:B23,B23)&gt;1,B23=""),"",ROW())</f>
        <v/>
      </c>
    </row>
    <row r="24" spans="1:5" ht="46.5" customHeight="1">
      <c r="A24" s="110">
        <v>17</v>
      </c>
      <c r="B24" s="109"/>
      <c r="D24" t="str">
        <f t="shared" si="0"/>
        <v/>
      </c>
      <c r="E24" t="str">
        <f>IF(OR(COUNTIF(B$5:B24,B24)&gt;1,B24=""),"",ROW())</f>
        <v/>
      </c>
    </row>
    <row r="25" spans="1:5" ht="46.5" customHeight="1">
      <c r="A25" s="110">
        <v>18</v>
      </c>
      <c r="B25" s="109"/>
      <c r="D25" t="str">
        <f t="shared" si="0"/>
        <v/>
      </c>
      <c r="E25" t="str">
        <f>IF(OR(COUNTIF(B$5:B25,B25)&gt;1,B25=""),"",ROW())</f>
        <v/>
      </c>
    </row>
    <row r="26" spans="1:5" ht="46.5" customHeight="1">
      <c r="A26" s="110">
        <v>19</v>
      </c>
      <c r="B26" s="109"/>
      <c r="D26" t="str">
        <f t="shared" si="0"/>
        <v/>
      </c>
      <c r="E26" t="str">
        <f>IF(OR(COUNTIF(B$5:B26,B26)&gt;1,B26=""),"",ROW())</f>
        <v/>
      </c>
    </row>
    <row r="27" spans="1:5" ht="46.5" customHeight="1">
      <c r="A27" s="110">
        <v>20</v>
      </c>
      <c r="B27" s="109"/>
      <c r="D27" t="str">
        <f t="shared" si="0"/>
        <v/>
      </c>
      <c r="E27" t="str">
        <f>IF(OR(COUNTIF(B$5:B27,B27)&gt;1,B27=""),"",ROW())</f>
        <v/>
      </c>
    </row>
    <row r="28" spans="1:5" ht="46.5" customHeight="1">
      <c r="A28" s="110">
        <v>21</v>
      </c>
      <c r="B28" s="109"/>
      <c r="D28" t="str">
        <f t="shared" si="0"/>
        <v/>
      </c>
      <c r="E28" t="str">
        <f>IF(OR(COUNTIF(B$5:B28,B28)&gt;1,B28=""),"",ROW())</f>
        <v/>
      </c>
    </row>
    <row r="30" spans="1:5">
      <c r="A30" t="s">
        <v>245</v>
      </c>
      <c r="B30" t="s">
        <v>246</v>
      </c>
    </row>
    <row r="31" spans="1:5">
      <c r="A31" t="s">
        <v>247</v>
      </c>
      <c r="B31" t="s">
        <v>248</v>
      </c>
    </row>
    <row r="32" spans="1:5">
      <c r="A32" t="s">
        <v>249</v>
      </c>
      <c r="B32" t="s">
        <v>250</v>
      </c>
    </row>
    <row r="33" spans="1:1">
      <c r="A33" t="s">
        <v>251</v>
      </c>
    </row>
    <row r="34" spans="1:1">
      <c r="A34" t="s">
        <v>252</v>
      </c>
    </row>
    <row r="35" spans="1:1">
      <c r="A35"/>
    </row>
    <row r="36" spans="1:1">
      <c r="A36"/>
    </row>
  </sheetData>
  <phoneticPr fontId="2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B049-3791-40B4-83F0-D9643CBD5A7D}">
  <dimension ref="A1:BE178"/>
  <sheetViews>
    <sheetView showGridLines="0" view="pageBreakPreview" zoomScaleNormal="100" zoomScaleSheetLayoutView="100" workbookViewId="0"/>
  </sheetViews>
  <sheetFormatPr defaultColWidth="9" defaultRowHeight="12.95"/>
  <cols>
    <col min="1" max="1" width="2.140625" style="2" customWidth="1"/>
    <col min="2" max="27" width="3.42578125" style="2" customWidth="1"/>
    <col min="28" max="28" width="1.85546875" style="2" customWidth="1"/>
    <col min="29" max="30" width="12.140625" style="2" hidden="1" customWidth="1"/>
    <col min="31" max="31" width="18" style="2" hidden="1" customWidth="1"/>
    <col min="32" max="40" width="20.5703125" style="2" hidden="1" customWidth="1"/>
    <col min="41" max="54" width="10.5703125" style="2" hidden="1" customWidth="1"/>
    <col min="55" max="55" width="20.5703125" style="2" hidden="1" customWidth="1"/>
    <col min="56" max="56" width="2.140625" style="2" hidden="1" customWidth="1"/>
    <col min="57" max="57" width="12.42578125" style="2" customWidth="1"/>
    <col min="58" max="61" width="20.5703125" style="2" customWidth="1"/>
    <col min="62" max="64" width="3.140625" style="2" customWidth="1"/>
    <col min="65" max="65" width="15.5703125" style="2" customWidth="1"/>
    <col min="66" max="66" width="16.140625" style="2" customWidth="1"/>
    <col min="67" max="16384" width="9" style="2"/>
  </cols>
  <sheetData>
    <row r="1" spans="1:9" ht="7.5" customHeight="1" thickBot="1"/>
    <row r="2" spans="1:9" ht="18" hidden="1" customHeight="1">
      <c r="A2" s="2" t="s">
        <v>197</v>
      </c>
      <c r="B2" s="3" t="s">
        <v>198</v>
      </c>
      <c r="C2" s="3" t="s">
        <v>199</v>
      </c>
      <c r="D2" s="3" t="s">
        <v>200</v>
      </c>
      <c r="E2" s="3"/>
      <c r="H2" s="2" t="s">
        <v>9</v>
      </c>
    </row>
    <row r="3" spans="1:9" ht="18" hidden="1" customHeight="1">
      <c r="B3" s="3"/>
      <c r="C3" s="3"/>
      <c r="D3" s="3"/>
      <c r="E3" s="3"/>
    </row>
    <row r="4" spans="1:9" ht="18" hidden="1" customHeight="1">
      <c r="A4" s="3" t="s">
        <v>202</v>
      </c>
      <c r="B4" s="2">
        <v>1</v>
      </c>
      <c r="C4" s="2">
        <v>1</v>
      </c>
      <c r="D4" s="2">
        <v>1</v>
      </c>
      <c r="E4" s="2">
        <v>20</v>
      </c>
      <c r="F4" s="2">
        <v>20</v>
      </c>
      <c r="H4" s="2">
        <v>1</v>
      </c>
      <c r="I4" s="2" t="s">
        <v>14</v>
      </c>
    </row>
    <row r="5" spans="1:9" ht="18" hidden="1" customHeight="1">
      <c r="A5" s="3" t="s">
        <v>204</v>
      </c>
      <c r="B5" s="2">
        <v>2</v>
      </c>
      <c r="C5" s="2">
        <v>2</v>
      </c>
      <c r="D5" s="2">
        <v>2</v>
      </c>
      <c r="E5" s="2">
        <v>21</v>
      </c>
      <c r="F5" s="2">
        <v>21</v>
      </c>
      <c r="H5" s="2">
        <v>7</v>
      </c>
      <c r="I5" s="2" t="s">
        <v>19</v>
      </c>
    </row>
    <row r="6" spans="1:9" ht="18" hidden="1" customHeight="1">
      <c r="A6" s="2" t="s">
        <v>20</v>
      </c>
      <c r="B6" s="2">
        <v>3</v>
      </c>
      <c r="C6" s="2">
        <v>3</v>
      </c>
      <c r="D6" s="2">
        <v>3</v>
      </c>
      <c r="E6" s="1">
        <v>22</v>
      </c>
      <c r="F6" s="2">
        <v>22</v>
      </c>
      <c r="H6" s="2">
        <v>3</v>
      </c>
      <c r="I6" s="2" t="s">
        <v>23</v>
      </c>
    </row>
    <row r="7" spans="1:9" ht="18" hidden="1" customHeight="1">
      <c r="B7" s="2">
        <v>4</v>
      </c>
      <c r="C7" s="2">
        <v>4</v>
      </c>
      <c r="D7" s="2">
        <v>4</v>
      </c>
      <c r="E7" s="2">
        <v>23</v>
      </c>
      <c r="F7" s="2">
        <v>23</v>
      </c>
      <c r="H7" s="2">
        <v>5</v>
      </c>
      <c r="I7" s="2" t="s">
        <v>26</v>
      </c>
    </row>
    <row r="8" spans="1:9" ht="18" hidden="1" customHeight="1">
      <c r="B8" s="2">
        <v>5</v>
      </c>
      <c r="C8" s="2">
        <v>5</v>
      </c>
      <c r="D8" s="2">
        <v>5</v>
      </c>
      <c r="E8" s="2">
        <v>24</v>
      </c>
      <c r="F8" s="2">
        <v>24</v>
      </c>
      <c r="H8" s="2">
        <v>4</v>
      </c>
      <c r="I8" s="2" t="s">
        <v>29</v>
      </c>
    </row>
    <row r="9" spans="1:9" ht="18" hidden="1" customHeight="1">
      <c r="B9" s="2">
        <v>6</v>
      </c>
      <c r="C9" s="2">
        <v>6</v>
      </c>
      <c r="D9" s="2">
        <v>6</v>
      </c>
      <c r="E9" s="2">
        <v>25</v>
      </c>
      <c r="F9" s="2">
        <v>25</v>
      </c>
    </row>
    <row r="10" spans="1:9" ht="18" hidden="1" customHeight="1">
      <c r="B10" s="2">
        <v>7</v>
      </c>
      <c r="C10" s="2">
        <v>7</v>
      </c>
      <c r="D10" s="2">
        <v>7</v>
      </c>
      <c r="E10" s="1">
        <v>26</v>
      </c>
      <c r="F10" s="2">
        <v>26</v>
      </c>
    </row>
    <row r="11" spans="1:9" ht="18" hidden="1" customHeight="1">
      <c r="B11" s="2">
        <v>8</v>
      </c>
      <c r="C11" s="2">
        <v>8</v>
      </c>
      <c r="D11" s="2">
        <v>8</v>
      </c>
      <c r="E11" s="2">
        <v>27</v>
      </c>
      <c r="F11" s="2">
        <v>27</v>
      </c>
    </row>
    <row r="12" spans="1:9" ht="18" hidden="1" customHeight="1">
      <c r="B12" s="2">
        <v>9</v>
      </c>
      <c r="C12" s="2">
        <v>9</v>
      </c>
      <c r="D12" s="2">
        <v>9</v>
      </c>
      <c r="E12" s="2">
        <v>28</v>
      </c>
      <c r="F12" s="2">
        <v>28</v>
      </c>
    </row>
    <row r="13" spans="1:9" ht="18" hidden="1" customHeight="1">
      <c r="B13" s="2">
        <v>10</v>
      </c>
      <c r="C13" s="2">
        <v>10</v>
      </c>
      <c r="D13" s="2">
        <v>10</v>
      </c>
      <c r="E13" s="2">
        <v>29</v>
      </c>
      <c r="F13" s="2">
        <v>29</v>
      </c>
    </row>
    <row r="14" spans="1:9" ht="18" hidden="1" customHeight="1">
      <c r="B14" s="2">
        <v>11</v>
      </c>
      <c r="C14" s="2">
        <v>11</v>
      </c>
      <c r="D14" s="2">
        <v>11</v>
      </c>
      <c r="E14" s="2">
        <v>30</v>
      </c>
      <c r="F14" s="2">
        <v>30</v>
      </c>
    </row>
    <row r="15" spans="1:9" ht="18" hidden="1" customHeight="1">
      <c r="B15" s="2">
        <v>12</v>
      </c>
      <c r="C15" s="2">
        <v>12</v>
      </c>
      <c r="D15" s="2">
        <v>12</v>
      </c>
      <c r="E15" s="2">
        <v>31</v>
      </c>
      <c r="F15" s="2">
        <v>31</v>
      </c>
    </row>
    <row r="16" spans="1:9" ht="18" hidden="1" customHeight="1">
      <c r="B16" s="2">
        <v>13</v>
      </c>
      <c r="D16" s="2">
        <v>13</v>
      </c>
    </row>
    <row r="17" spans="2:4" ht="18" hidden="1" customHeight="1">
      <c r="B17" s="2">
        <v>14</v>
      </c>
      <c r="D17" s="2">
        <v>14</v>
      </c>
    </row>
    <row r="18" spans="2:4" ht="18" hidden="1" customHeight="1">
      <c r="B18" s="2">
        <v>15</v>
      </c>
      <c r="D18" s="2">
        <v>15</v>
      </c>
    </row>
    <row r="19" spans="2:4" ht="18" hidden="1" customHeight="1">
      <c r="B19" s="2">
        <v>16</v>
      </c>
      <c r="D19" s="2">
        <v>16</v>
      </c>
    </row>
    <row r="20" spans="2:4" ht="18" hidden="1" customHeight="1">
      <c r="B20" s="2">
        <v>17</v>
      </c>
      <c r="D20" s="2">
        <v>17</v>
      </c>
    </row>
    <row r="21" spans="2:4" ht="18" hidden="1" customHeight="1">
      <c r="B21" s="2">
        <v>18</v>
      </c>
      <c r="D21" s="2">
        <v>18</v>
      </c>
    </row>
    <row r="22" spans="2:4" ht="18" hidden="1" customHeight="1">
      <c r="B22" s="2">
        <v>19</v>
      </c>
      <c r="D22" s="2">
        <v>19</v>
      </c>
    </row>
    <row r="23" spans="2:4" ht="18" hidden="1" customHeight="1">
      <c r="B23" s="2">
        <v>20</v>
      </c>
      <c r="D23" s="2">
        <v>20</v>
      </c>
    </row>
    <row r="24" spans="2:4" ht="18" hidden="1" customHeight="1">
      <c r="B24" s="2">
        <v>21</v>
      </c>
      <c r="D24" s="2">
        <v>21</v>
      </c>
    </row>
    <row r="25" spans="2:4" ht="18" hidden="1" customHeight="1">
      <c r="B25" s="2">
        <v>22</v>
      </c>
      <c r="D25" s="2">
        <v>22</v>
      </c>
    </row>
    <row r="26" spans="2:4" ht="18" hidden="1" customHeight="1">
      <c r="B26" s="2">
        <v>23</v>
      </c>
      <c r="D26" s="2">
        <v>23</v>
      </c>
    </row>
    <row r="27" spans="2:4" ht="18" hidden="1" customHeight="1">
      <c r="B27" s="2">
        <v>24</v>
      </c>
      <c r="D27" s="2">
        <v>24</v>
      </c>
    </row>
    <row r="28" spans="2:4" ht="18" hidden="1" customHeight="1">
      <c r="B28" s="2">
        <v>25</v>
      </c>
      <c r="D28" s="2">
        <v>25</v>
      </c>
    </row>
    <row r="29" spans="2:4" ht="18" hidden="1" customHeight="1">
      <c r="B29" s="2">
        <v>26</v>
      </c>
      <c r="D29" s="2">
        <v>26</v>
      </c>
    </row>
    <row r="30" spans="2:4" ht="18" hidden="1" customHeight="1">
      <c r="B30" s="2">
        <v>27</v>
      </c>
      <c r="D30" s="2">
        <v>27</v>
      </c>
    </row>
    <row r="31" spans="2:4" ht="18" hidden="1" customHeight="1">
      <c r="B31" s="2">
        <v>28</v>
      </c>
      <c r="D31" s="2">
        <v>28</v>
      </c>
    </row>
    <row r="32" spans="2: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7" ht="18" hidden="1" customHeight="1">
      <c r="B65" s="2">
        <v>62</v>
      </c>
    </row>
    <row r="66" spans="1:57" ht="18" hidden="1" customHeight="1">
      <c r="B66" s="2">
        <v>63</v>
      </c>
    </row>
    <row r="67" spans="1:57" ht="18" hidden="1" customHeight="1">
      <c r="B67" s="2">
        <v>64</v>
      </c>
    </row>
    <row r="68" spans="1:57" ht="18" hidden="1" customHeight="1"/>
    <row r="69" spans="1:57" ht="18" hidden="1" customHeight="1" thickBot="1"/>
    <row r="70" spans="1:57" ht="18" customHeight="1">
      <c r="A70" s="23"/>
      <c r="B70" s="541" t="s">
        <v>253</v>
      </c>
      <c r="C70" s="541"/>
      <c r="D70" s="541"/>
      <c r="E70" s="541"/>
      <c r="F70" s="541"/>
      <c r="G70" s="541"/>
      <c r="H70" s="541"/>
      <c r="I70" s="541"/>
      <c r="J70" s="541"/>
      <c r="K70" s="541"/>
      <c r="L70" s="541"/>
      <c r="M70" s="541"/>
      <c r="N70" s="541"/>
      <c r="O70" s="541"/>
      <c r="P70" s="24"/>
      <c r="Q70" s="24"/>
      <c r="R70" s="24"/>
      <c r="S70" s="24"/>
      <c r="T70" s="24"/>
      <c r="U70" s="24"/>
      <c r="V70" s="24"/>
      <c r="W70" s="24"/>
      <c r="X70" s="24"/>
      <c r="Y70" s="24"/>
      <c r="Z70" s="24"/>
      <c r="AA70" s="24"/>
      <c r="AB70" s="25"/>
      <c r="AF70" s="3" t="s">
        <v>254</v>
      </c>
      <c r="AG70" s="3" t="s">
        <v>255</v>
      </c>
    </row>
    <row r="71" spans="1:57" ht="12.95" customHeight="1" thickBot="1">
      <c r="A71" s="26"/>
      <c r="AB71" s="27"/>
      <c r="AF71" s="4" t="str">
        <f>M101&amp;N101&amp;"/"&amp;Q101&amp;"/"&amp;T101</f>
        <v>R8/6/30</v>
      </c>
      <c r="AG71" s="3" t="str">
        <f>DATEDIF(AG78,AF71,"Y")&amp;"歳"</f>
        <v>53歳</v>
      </c>
    </row>
    <row r="72" spans="1:57" ht="24.95" customHeight="1">
      <c r="A72" s="542" t="s">
        <v>81</v>
      </c>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7"/>
      <c r="AD72" s="538" t="s">
        <v>256</v>
      </c>
      <c r="AE72" s="538" t="s">
        <v>83</v>
      </c>
      <c r="AF72" s="538" t="s">
        <v>84</v>
      </c>
      <c r="AG72" s="538" t="s">
        <v>85</v>
      </c>
      <c r="AH72" s="538" t="s">
        <v>257</v>
      </c>
      <c r="AI72" s="538" t="s">
        <v>258</v>
      </c>
      <c r="AJ72" s="538" t="s">
        <v>259</v>
      </c>
      <c r="AK72" s="538" t="s">
        <v>260</v>
      </c>
      <c r="AL72" s="533" t="s">
        <v>261</v>
      </c>
      <c r="AM72" s="533" t="s">
        <v>262</v>
      </c>
      <c r="AN72" s="538" t="s">
        <v>263</v>
      </c>
      <c r="AO72" s="538" t="s">
        <v>264</v>
      </c>
      <c r="AP72" s="538"/>
      <c r="AQ72" s="115"/>
      <c r="AR72" s="115"/>
      <c r="AS72" s="115"/>
      <c r="AT72" s="115"/>
      <c r="AU72" s="530" t="s">
        <v>100</v>
      </c>
      <c r="AV72" s="530"/>
      <c r="AW72" s="530" t="s">
        <v>265</v>
      </c>
      <c r="AX72" s="530" t="s">
        <v>266</v>
      </c>
      <c r="AY72" s="530" t="s">
        <v>267</v>
      </c>
      <c r="AZ72" s="530" t="s">
        <v>268</v>
      </c>
      <c r="BA72" s="530" t="s">
        <v>269</v>
      </c>
      <c r="BB72" s="530" t="s">
        <v>270</v>
      </c>
      <c r="BC72" s="533" t="s">
        <v>271</v>
      </c>
      <c r="BD72" s="533" t="s">
        <v>142</v>
      </c>
      <c r="BE72" s="120"/>
    </row>
    <row r="73" spans="1:57" ht="18" customHeight="1">
      <c r="A73" s="536" t="s">
        <v>118</v>
      </c>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7"/>
      <c r="AD73" s="539"/>
      <c r="AE73" s="539"/>
      <c r="AF73" s="539"/>
      <c r="AG73" s="539"/>
      <c r="AH73" s="539"/>
      <c r="AI73" s="539"/>
      <c r="AJ73" s="539"/>
      <c r="AK73" s="539"/>
      <c r="AL73" s="534"/>
      <c r="AM73" s="534"/>
      <c r="AN73" s="539"/>
      <c r="AO73" s="539"/>
      <c r="AP73" s="539"/>
      <c r="AQ73" s="116"/>
      <c r="AR73" s="116"/>
      <c r="AS73" s="116"/>
      <c r="AT73" s="116"/>
      <c r="AU73" s="531"/>
      <c r="AV73" s="531"/>
      <c r="AW73" s="531"/>
      <c r="AX73" s="531"/>
      <c r="AY73" s="531"/>
      <c r="AZ73" s="531"/>
      <c r="BA73" s="531"/>
      <c r="BB73" s="531"/>
      <c r="BC73" s="534"/>
      <c r="BD73" s="534"/>
      <c r="BE73" s="120"/>
    </row>
    <row r="74" spans="1:57" ht="24.95" customHeight="1">
      <c r="A74" s="26"/>
      <c r="AB74" s="27"/>
      <c r="AD74" s="539"/>
      <c r="AE74" s="539"/>
      <c r="AF74" s="539"/>
      <c r="AG74" s="539"/>
      <c r="AH74" s="539"/>
      <c r="AI74" s="539"/>
      <c r="AJ74" s="539"/>
      <c r="AK74" s="539"/>
      <c r="AL74" s="534"/>
      <c r="AM74" s="534"/>
      <c r="AN74" s="539"/>
      <c r="AO74" s="539"/>
      <c r="AP74" s="539"/>
      <c r="AQ74" s="116"/>
      <c r="AR74" s="116"/>
      <c r="AS74" s="116"/>
      <c r="AT74" s="116"/>
      <c r="AU74" s="531"/>
      <c r="AV74" s="531"/>
      <c r="AW74" s="531"/>
      <c r="AX74" s="531"/>
      <c r="AY74" s="531"/>
      <c r="AZ74" s="531"/>
      <c r="BA74" s="531"/>
      <c r="BB74" s="531"/>
      <c r="BC74" s="534"/>
      <c r="BD74" s="534"/>
      <c r="BE74" s="120"/>
    </row>
    <row r="75" spans="1:57" ht="18" customHeight="1" thickBot="1">
      <c r="A75" s="121"/>
      <c r="B75" s="1"/>
      <c r="C75" s="1"/>
      <c r="D75" s="1"/>
      <c r="E75" s="1"/>
      <c r="F75" s="1"/>
      <c r="G75" s="1"/>
      <c r="H75" s="1"/>
      <c r="I75" s="1"/>
      <c r="J75" s="1"/>
      <c r="K75" s="1"/>
      <c r="L75" s="1"/>
      <c r="M75" s="1"/>
      <c r="N75" s="1"/>
      <c r="O75" s="1"/>
      <c r="P75" s="1"/>
      <c r="Q75" s="416" t="s">
        <v>20</v>
      </c>
      <c r="R75" s="416"/>
      <c r="S75" s="537">
        <v>8</v>
      </c>
      <c r="T75" s="537"/>
      <c r="U75" s="122" t="s">
        <v>134</v>
      </c>
      <c r="V75" s="537">
        <v>5</v>
      </c>
      <c r="W75" s="537"/>
      <c r="X75" s="123" t="s">
        <v>135</v>
      </c>
      <c r="Y75" s="537">
        <v>17</v>
      </c>
      <c r="Z75" s="537"/>
      <c r="AA75" s="122" t="s">
        <v>136</v>
      </c>
      <c r="AB75" s="27"/>
      <c r="AD75" s="540"/>
      <c r="AE75" s="540"/>
      <c r="AF75" s="540"/>
      <c r="AG75" s="540"/>
      <c r="AH75" s="540"/>
      <c r="AI75" s="540"/>
      <c r="AJ75" s="540"/>
      <c r="AK75" s="540"/>
      <c r="AL75" s="535"/>
      <c r="AM75" s="535"/>
      <c r="AN75" s="540"/>
      <c r="AO75" s="20" t="s">
        <v>128</v>
      </c>
      <c r="AP75" s="20" t="s">
        <v>17</v>
      </c>
      <c r="AQ75" s="20"/>
      <c r="AR75" s="20"/>
      <c r="AS75" s="20"/>
      <c r="AT75" s="20"/>
      <c r="AU75" s="20" t="s">
        <v>128</v>
      </c>
      <c r="AV75" s="20" t="s">
        <v>17</v>
      </c>
      <c r="AW75" s="532"/>
      <c r="AX75" s="532"/>
      <c r="AY75" s="532"/>
      <c r="AZ75" s="532"/>
      <c r="BA75" s="532"/>
      <c r="BB75" s="532"/>
      <c r="BC75" s="535"/>
      <c r="BD75" s="535"/>
      <c r="BE75" s="120"/>
    </row>
    <row r="76" spans="1:57" ht="24.95" customHeight="1">
      <c r="A76" s="121"/>
      <c r="B76" s="1"/>
      <c r="C76" s="1"/>
      <c r="D76" s="1"/>
      <c r="E76" s="1"/>
      <c r="F76" s="1"/>
      <c r="G76" s="1"/>
      <c r="H76" s="1"/>
      <c r="I76" s="1"/>
      <c r="J76" s="1"/>
      <c r="K76" s="1"/>
      <c r="L76" s="1"/>
      <c r="M76" s="1"/>
      <c r="N76" s="1"/>
      <c r="O76" s="1"/>
      <c r="P76" s="1"/>
      <c r="Q76" s="1"/>
      <c r="R76" s="1"/>
      <c r="S76" s="1"/>
      <c r="T76" s="1"/>
      <c r="U76" s="1"/>
      <c r="V76" s="1"/>
      <c r="W76" s="1"/>
      <c r="X76" s="1"/>
      <c r="Y76" s="1"/>
      <c r="Z76" s="1"/>
      <c r="AA76" s="1"/>
      <c r="AB76" s="27"/>
      <c r="AD76" s="520" t="e">
        <f>#REF!</f>
        <v>#REF!</v>
      </c>
      <c r="AE76" s="119">
        <f>K84</f>
        <v>0</v>
      </c>
      <c r="AF76" s="527">
        <f>K85</f>
        <v>0</v>
      </c>
      <c r="AG76" s="520" t="str">
        <f>M86&amp;N86&amp;"/"&amp;Q86&amp;"/"&amp;T86</f>
        <v>S47/8/15</v>
      </c>
      <c r="AH76" s="527" t="str">
        <f>K87</f>
        <v>○○地方○○局△△事務所長</v>
      </c>
      <c r="AI76" s="520" t="str">
        <f>M90&amp;N90&amp;"/"&amp;Q90&amp;"/"&amp;T90</f>
        <v>R8/5/15</v>
      </c>
      <c r="AJ76" s="520" t="str">
        <f>M101&amp;N101&amp;"/"&amp;Q101&amp;"/"&amp;T101</f>
        <v>R8/6/30</v>
      </c>
      <c r="AK76" s="520" t="str">
        <f>M102&amp;N102&amp;"/"&amp;Q102&amp;"/"&amp;T102</f>
        <v>R8/7/1</v>
      </c>
      <c r="AL76" s="527" t="str">
        <f>K103</f>
        <v>再就職先の名称：</v>
      </c>
      <c r="AM76" s="527" t="str">
        <f>K110</f>
        <v>教育・研究</v>
      </c>
      <c r="AN76" s="527" t="str">
        <f>K111</f>
        <v>○○大学経済学部特任教授</v>
      </c>
      <c r="AO76" s="527" t="b">
        <v>0</v>
      </c>
      <c r="AP76" s="527" t="b">
        <v>1</v>
      </c>
      <c r="AQ76" s="118"/>
      <c r="AR76" s="118"/>
      <c r="AS76" s="118"/>
      <c r="AT76" s="118"/>
      <c r="AU76" s="527" t="b">
        <v>0</v>
      </c>
      <c r="AV76" s="527" t="b">
        <v>1</v>
      </c>
      <c r="AW76" s="528">
        <f>B132</f>
        <v>0</v>
      </c>
      <c r="AX76" s="528" t="str">
        <f>IF(E132="その他",4,IF(E132="応募認定(その他)",6,IF(E132="応募認定(センター利用)",5,IF(E132="自己都合",3,IF(E132="内閣承認官職",7,IF(E132="定年",1,""))))))</f>
        <v/>
      </c>
      <c r="AY76" s="529">
        <f>I132</f>
        <v>0</v>
      </c>
      <c r="AZ76" s="529">
        <f>N132</f>
        <v>0</v>
      </c>
      <c r="BA76" s="529">
        <f>R132</f>
        <v>0</v>
      </c>
      <c r="BB76" s="519" t="e">
        <f>#REF!</f>
        <v>#REF!</v>
      </c>
      <c r="BC76" s="521" t="e">
        <f>#REF!</f>
        <v>#REF!</v>
      </c>
      <c r="BD76" s="523" t="e">
        <f>#REF!</f>
        <v>#REF!</v>
      </c>
      <c r="BE76" s="119"/>
    </row>
    <row r="77" spans="1:57" ht="18.600000000000001" customHeight="1">
      <c r="A77" s="121"/>
      <c r="B77" s="1"/>
      <c r="C77" s="525" t="s">
        <v>272</v>
      </c>
      <c r="D77" s="525"/>
      <c r="E77" s="525"/>
      <c r="F77" s="525"/>
      <c r="G77" s="525"/>
      <c r="H77" s="525"/>
      <c r="I77" s="1"/>
      <c r="J77" s="1" t="s">
        <v>138</v>
      </c>
      <c r="K77" s="1"/>
      <c r="L77" s="1"/>
      <c r="M77" s="1"/>
      <c r="N77" s="1"/>
      <c r="O77" s="1"/>
      <c r="P77" s="1"/>
      <c r="Q77" s="1"/>
      <c r="R77" s="1"/>
      <c r="S77" s="1"/>
      <c r="T77" s="1"/>
      <c r="U77" s="1"/>
      <c r="V77" s="1"/>
      <c r="W77" s="1"/>
      <c r="X77" s="1"/>
      <c r="Y77" s="1"/>
      <c r="Z77" s="1"/>
      <c r="AA77" s="1"/>
      <c r="AB77" s="27"/>
      <c r="AD77" s="520"/>
      <c r="AE77" s="119"/>
      <c r="AF77" s="527"/>
      <c r="AG77" s="520"/>
      <c r="AH77" s="527"/>
      <c r="AI77" s="520"/>
      <c r="AJ77" s="520"/>
      <c r="AK77" s="520"/>
      <c r="AL77" s="527"/>
      <c r="AM77" s="527"/>
      <c r="AN77" s="527"/>
      <c r="AO77" s="527"/>
      <c r="AP77" s="527"/>
      <c r="AQ77" s="118"/>
      <c r="AR77" s="118"/>
      <c r="AS77" s="118"/>
      <c r="AT77" s="118"/>
      <c r="AU77" s="527"/>
      <c r="AV77" s="527"/>
      <c r="AW77" s="527"/>
      <c r="AX77" s="527"/>
      <c r="AY77" s="527"/>
      <c r="AZ77" s="527"/>
      <c r="BA77" s="527"/>
      <c r="BB77" s="520"/>
      <c r="BC77" s="522"/>
      <c r="BD77" s="524"/>
      <c r="BE77" s="119"/>
    </row>
    <row r="78" spans="1:57" ht="18.600000000000001" customHeight="1">
      <c r="A78" s="121"/>
      <c r="B78" s="1"/>
      <c r="C78" s="1"/>
      <c r="D78" s="1"/>
      <c r="E78" s="1"/>
      <c r="F78" s="1"/>
      <c r="G78" s="1"/>
      <c r="H78" s="1"/>
      <c r="I78" s="1"/>
      <c r="J78" s="1"/>
      <c r="K78" s="1"/>
      <c r="L78" s="1"/>
      <c r="M78" s="1"/>
      <c r="N78" s="1"/>
      <c r="O78" s="1"/>
      <c r="P78" s="1"/>
      <c r="Q78" s="1"/>
      <c r="R78" s="1"/>
      <c r="S78" s="1"/>
      <c r="T78" s="1"/>
      <c r="U78" s="1"/>
      <c r="V78" s="1"/>
      <c r="W78" s="1"/>
      <c r="X78" s="1"/>
      <c r="Y78" s="1"/>
      <c r="Z78" s="1"/>
      <c r="AA78" s="1"/>
      <c r="AB78" s="27"/>
      <c r="AC78" s="41" t="s">
        <v>273</v>
      </c>
      <c r="AD78" s="57" t="e">
        <f>AD76</f>
        <v>#REF!</v>
      </c>
      <c r="AE78" s="58">
        <f>AE76</f>
        <v>0</v>
      </c>
      <c r="AF78" s="59">
        <f>AF76</f>
        <v>0</v>
      </c>
      <c r="AG78" s="60">
        <f>DATEVALUE(AG76)</f>
        <v>26526</v>
      </c>
      <c r="AH78" s="59" t="str">
        <f>AH76</f>
        <v>○○地方○○局△△事務所長</v>
      </c>
      <c r="AI78" s="60">
        <f>DATEVALUE(AI76)</f>
        <v>46157</v>
      </c>
      <c r="AJ78" s="60">
        <f>DATEVALUE(AJ76)</f>
        <v>46203</v>
      </c>
      <c r="AK78" s="60">
        <f>DATEVALUE(AK76)</f>
        <v>46204</v>
      </c>
      <c r="AL78" s="59" t="str">
        <f>AL76</f>
        <v>再就職先の名称：</v>
      </c>
      <c r="AM78" s="59" t="str">
        <f>AM76</f>
        <v>教育・研究</v>
      </c>
      <c r="AN78" s="59" t="str">
        <f>AN76</f>
        <v>○○大学経済学部特任教授</v>
      </c>
      <c r="AO78" s="59" t="str">
        <f>IF(AO76=TRUE,1,"")</f>
        <v/>
      </c>
      <c r="AP78" s="59">
        <f>IF(AP76=TRUE,1,"")</f>
        <v>1</v>
      </c>
      <c r="AQ78" s="59"/>
      <c r="AR78" s="59"/>
      <c r="AS78" s="59"/>
      <c r="AT78" s="59"/>
      <c r="AU78" s="59" t="str">
        <f>IF(AU76=TRUE,1,"")</f>
        <v/>
      </c>
      <c r="AV78" s="59">
        <f>IF(AV76=TRUE,1,"")</f>
        <v>1</v>
      </c>
      <c r="AW78" s="59">
        <f t="shared" ref="AW78:BD78" si="0">AW76</f>
        <v>0</v>
      </c>
      <c r="AX78" s="59" t="str">
        <f>AX76</f>
        <v/>
      </c>
      <c r="AY78" s="59">
        <f t="shared" si="0"/>
        <v>0</v>
      </c>
      <c r="AZ78" s="59">
        <f t="shared" si="0"/>
        <v>0</v>
      </c>
      <c r="BA78" s="59">
        <f t="shared" si="0"/>
        <v>0</v>
      </c>
      <c r="BB78" s="57" t="e">
        <f t="shared" si="0"/>
        <v>#REF!</v>
      </c>
      <c r="BC78" s="61" t="e">
        <f t="shared" si="0"/>
        <v>#REF!</v>
      </c>
      <c r="BD78" s="59" t="e">
        <f t="shared" si="0"/>
        <v>#REF!</v>
      </c>
      <c r="BE78" s="119"/>
    </row>
    <row r="79" spans="1:57" s="6" customFormat="1" ht="30" customHeight="1">
      <c r="A79" s="124"/>
      <c r="B79" s="125"/>
      <c r="C79" s="125"/>
      <c r="D79" s="125"/>
      <c r="E79" s="125"/>
      <c r="F79" s="125"/>
      <c r="G79" s="125"/>
      <c r="H79" s="125"/>
      <c r="I79" s="125"/>
      <c r="J79" s="125"/>
      <c r="K79" s="125"/>
      <c r="L79" s="125"/>
      <c r="M79" s="526" t="s">
        <v>139</v>
      </c>
      <c r="N79" s="526"/>
      <c r="O79" s="526"/>
      <c r="P79" s="125"/>
      <c r="Q79" s="517" t="s">
        <v>274</v>
      </c>
      <c r="R79" s="517"/>
      <c r="S79" s="517"/>
      <c r="T79" s="517"/>
      <c r="U79" s="517"/>
      <c r="V79" s="517"/>
      <c r="W79" s="517"/>
      <c r="X79" s="517"/>
      <c r="Y79" s="517"/>
      <c r="Z79" s="517"/>
      <c r="AA79" s="517"/>
      <c r="AB79" s="88"/>
      <c r="BB79" s="22"/>
    </row>
    <row r="80" spans="1:57" ht="18" customHeight="1">
      <c r="A80" s="121"/>
      <c r="B80" s="1"/>
      <c r="C80" s="1"/>
      <c r="D80" s="1"/>
      <c r="E80" s="1"/>
      <c r="F80" s="1"/>
      <c r="G80" s="1"/>
      <c r="H80" s="1"/>
      <c r="I80" s="1"/>
      <c r="J80" s="1"/>
      <c r="K80" s="1"/>
      <c r="L80" s="1"/>
      <c r="M80" s="465" t="s">
        <v>141</v>
      </c>
      <c r="N80" s="465"/>
      <c r="O80" s="465"/>
      <c r="P80" s="1"/>
      <c r="Q80" s="517" t="s">
        <v>275</v>
      </c>
      <c r="R80" s="517"/>
      <c r="S80" s="517"/>
      <c r="T80" s="517"/>
      <c r="U80" s="517"/>
      <c r="V80" s="517"/>
      <c r="W80" s="517"/>
      <c r="X80" s="517"/>
      <c r="Y80" s="517"/>
      <c r="Z80" s="517"/>
      <c r="AA80" s="517"/>
      <c r="AB80" s="27"/>
    </row>
    <row r="81" spans="1:54" ht="18" customHeight="1">
      <c r="A81" s="121"/>
      <c r="B81" s="1"/>
      <c r="C81" s="1"/>
      <c r="D81" s="1"/>
      <c r="E81" s="1"/>
      <c r="F81" s="1"/>
      <c r="G81" s="1"/>
      <c r="H81" s="1"/>
      <c r="I81" s="1"/>
      <c r="J81" s="1"/>
      <c r="K81" s="1"/>
      <c r="L81" s="1"/>
      <c r="M81" s="465" t="s">
        <v>142</v>
      </c>
      <c r="N81" s="465"/>
      <c r="O81" s="465"/>
      <c r="P81" s="1"/>
      <c r="Q81" s="518" t="s">
        <v>276</v>
      </c>
      <c r="R81" s="518"/>
      <c r="S81" s="518"/>
      <c r="T81" s="518"/>
      <c r="U81" s="518"/>
      <c r="V81" s="518"/>
      <c r="W81" s="518"/>
      <c r="X81" s="518"/>
      <c r="Y81" s="518"/>
      <c r="Z81" s="518"/>
      <c r="AA81" s="518"/>
      <c r="AB81" s="27"/>
      <c r="AW81" s="2">
        <v>1</v>
      </c>
      <c r="AX81" s="2">
        <v>1</v>
      </c>
      <c r="AY81" s="2" t="s">
        <v>14</v>
      </c>
      <c r="AZ81" s="2">
        <v>1</v>
      </c>
      <c r="BA81" s="2" t="s">
        <v>48</v>
      </c>
      <c r="BB81" s="2" t="s">
        <v>13</v>
      </c>
    </row>
    <row r="82" spans="1:54" ht="15" customHeight="1">
      <c r="A82" s="121"/>
      <c r="B82" s="1"/>
      <c r="C82" s="1"/>
      <c r="D82" s="1"/>
      <c r="E82" s="1"/>
      <c r="F82" s="1"/>
      <c r="G82" s="1"/>
      <c r="H82" s="1"/>
      <c r="I82" s="1"/>
      <c r="J82" s="1"/>
      <c r="K82" s="1"/>
      <c r="L82" s="1"/>
      <c r="M82" s="1"/>
      <c r="N82" s="1"/>
      <c r="O82" s="1"/>
      <c r="P82" s="1"/>
      <c r="Q82" s="1"/>
      <c r="R82" s="1"/>
      <c r="S82" s="1"/>
      <c r="T82" s="1"/>
      <c r="U82" s="1"/>
      <c r="V82" s="1"/>
      <c r="W82" s="1"/>
      <c r="X82" s="1"/>
      <c r="Y82" s="1"/>
      <c r="Z82" s="1"/>
      <c r="AA82" s="1"/>
      <c r="AB82" s="27"/>
      <c r="AW82" s="2">
        <v>2</v>
      </c>
      <c r="AX82" s="2">
        <v>7</v>
      </c>
      <c r="AY82" s="2" t="s">
        <v>19</v>
      </c>
      <c r="AZ82" s="2">
        <v>2</v>
      </c>
      <c r="BA82" s="2" t="s">
        <v>277</v>
      </c>
      <c r="BB82" s="2" t="s">
        <v>18</v>
      </c>
    </row>
    <row r="83" spans="1:54" ht="33" customHeight="1">
      <c r="A83" s="121"/>
      <c r="B83" s="511" t="s">
        <v>278</v>
      </c>
      <c r="C83" s="511"/>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27"/>
      <c r="AX83" s="2">
        <v>3</v>
      </c>
      <c r="AY83" s="2" t="s">
        <v>23</v>
      </c>
      <c r="AZ83" s="2">
        <v>3</v>
      </c>
      <c r="BA83" s="2" t="s">
        <v>279</v>
      </c>
      <c r="BB83" s="2" t="s">
        <v>22</v>
      </c>
    </row>
    <row r="84" spans="1:54" ht="25.5" customHeight="1">
      <c r="A84" s="121"/>
      <c r="B84" s="126" t="s">
        <v>144</v>
      </c>
      <c r="C84" s="460" t="s">
        <v>188</v>
      </c>
      <c r="D84" s="460"/>
      <c r="E84" s="460"/>
      <c r="F84" s="460"/>
      <c r="G84" s="460"/>
      <c r="H84" s="460"/>
      <c r="I84" s="460"/>
      <c r="J84" s="127"/>
      <c r="K84" s="216"/>
      <c r="L84" s="596" t="s">
        <v>280</v>
      </c>
      <c r="M84" s="596"/>
      <c r="N84" s="596"/>
      <c r="O84" s="596"/>
      <c r="P84" s="596"/>
      <c r="Q84" s="596" t="s">
        <v>281</v>
      </c>
      <c r="R84" s="596"/>
      <c r="S84" s="596"/>
      <c r="T84" s="596"/>
      <c r="U84" s="596"/>
      <c r="V84" s="596"/>
      <c r="W84" s="596"/>
      <c r="X84" s="596"/>
      <c r="Y84" s="596"/>
      <c r="Z84" s="596"/>
      <c r="AA84" s="597"/>
      <c r="AB84" s="27"/>
      <c r="AX84" s="2">
        <v>5</v>
      </c>
      <c r="AY84" s="2" t="s">
        <v>282</v>
      </c>
      <c r="AZ84" s="2">
        <v>4</v>
      </c>
      <c r="BA84" s="2" t="s">
        <v>283</v>
      </c>
      <c r="BB84" s="2" t="s">
        <v>25</v>
      </c>
    </row>
    <row r="85" spans="1:54" ht="25.5" customHeight="1">
      <c r="A85" s="121"/>
      <c r="B85" s="128"/>
      <c r="C85" s="516" t="s">
        <v>284</v>
      </c>
      <c r="D85" s="516"/>
      <c r="E85" s="516"/>
      <c r="F85" s="516"/>
      <c r="G85" s="516"/>
      <c r="H85" s="516"/>
      <c r="I85" s="516"/>
      <c r="J85" s="129"/>
      <c r="K85" s="215"/>
      <c r="L85" s="598" t="s">
        <v>285</v>
      </c>
      <c r="M85" s="598"/>
      <c r="N85" s="598"/>
      <c r="O85" s="598"/>
      <c r="P85" s="598"/>
      <c r="Q85" s="598" t="s">
        <v>286</v>
      </c>
      <c r="R85" s="598"/>
      <c r="S85" s="598"/>
      <c r="T85" s="598"/>
      <c r="U85" s="598"/>
      <c r="V85" s="598"/>
      <c r="W85" s="598"/>
      <c r="X85" s="598"/>
      <c r="Y85" s="598"/>
      <c r="Z85" s="598"/>
      <c r="AA85" s="599"/>
      <c r="AB85" s="27"/>
      <c r="AX85" s="2">
        <v>6</v>
      </c>
      <c r="AY85" s="2" t="s">
        <v>287</v>
      </c>
      <c r="AZ85" s="2">
        <v>5</v>
      </c>
      <c r="BA85" s="2" t="s">
        <v>288</v>
      </c>
      <c r="BB85" s="2" t="s">
        <v>28</v>
      </c>
    </row>
    <row r="86" spans="1:54" ht="24.6" customHeight="1">
      <c r="A86" s="121"/>
      <c r="B86" s="126" t="s">
        <v>148</v>
      </c>
      <c r="C86" s="460" t="s">
        <v>149</v>
      </c>
      <c r="D86" s="460"/>
      <c r="E86" s="460"/>
      <c r="F86" s="460"/>
      <c r="G86" s="460"/>
      <c r="H86" s="460"/>
      <c r="I86" s="460"/>
      <c r="J86" s="127"/>
      <c r="K86" s="130"/>
      <c r="L86" s="131"/>
      <c r="M86" s="78" t="s">
        <v>150</v>
      </c>
      <c r="N86" s="494">
        <v>47</v>
      </c>
      <c r="O86" s="494"/>
      <c r="P86" s="5" t="s">
        <v>134</v>
      </c>
      <c r="Q86" s="494">
        <v>8</v>
      </c>
      <c r="R86" s="494"/>
      <c r="S86" s="5" t="s">
        <v>151</v>
      </c>
      <c r="T86" s="494">
        <v>15</v>
      </c>
      <c r="U86" s="494"/>
      <c r="V86" s="5" t="s">
        <v>136</v>
      </c>
      <c r="W86" s="131"/>
      <c r="X86" s="131"/>
      <c r="Y86" s="131"/>
      <c r="Z86" s="131"/>
      <c r="AA86" s="132"/>
      <c r="AB86" s="27"/>
      <c r="AX86" s="2">
        <v>4</v>
      </c>
      <c r="AY86" s="2" t="s">
        <v>29</v>
      </c>
      <c r="AZ86" s="2">
        <v>6</v>
      </c>
      <c r="BA86" s="2" t="s">
        <v>289</v>
      </c>
      <c r="BB86" s="2" t="s">
        <v>31</v>
      </c>
    </row>
    <row r="87" spans="1:54" ht="24.6" customHeight="1">
      <c r="A87" s="121"/>
      <c r="B87" s="133" t="s">
        <v>153</v>
      </c>
      <c r="C87" s="455" t="s">
        <v>8</v>
      </c>
      <c r="D87" s="455"/>
      <c r="E87" s="455"/>
      <c r="F87" s="455"/>
      <c r="G87" s="455"/>
      <c r="H87" s="455"/>
      <c r="I87" s="455"/>
      <c r="J87" s="134"/>
      <c r="K87" s="456" t="s">
        <v>290</v>
      </c>
      <c r="L87" s="457"/>
      <c r="M87" s="457"/>
      <c r="N87" s="457"/>
      <c r="O87" s="457"/>
      <c r="P87" s="457"/>
      <c r="Q87" s="457"/>
      <c r="R87" s="457"/>
      <c r="S87" s="457"/>
      <c r="T87" s="457"/>
      <c r="U87" s="457"/>
      <c r="V87" s="457"/>
      <c r="W87" s="457"/>
      <c r="X87" s="457"/>
      <c r="Y87" s="457"/>
      <c r="Z87" s="457"/>
      <c r="AA87" s="458"/>
      <c r="AB87" s="27"/>
      <c r="AZ87" s="2">
        <v>7</v>
      </c>
      <c r="BB87" s="2" t="s">
        <v>32</v>
      </c>
    </row>
    <row r="88" spans="1:54" ht="24.6" customHeight="1">
      <c r="A88" s="121"/>
      <c r="B88" s="126" t="s">
        <v>154</v>
      </c>
      <c r="C88" s="460" t="s">
        <v>155</v>
      </c>
      <c r="D88" s="460"/>
      <c r="E88" s="460"/>
      <c r="F88" s="460"/>
      <c r="G88" s="460"/>
      <c r="H88" s="460"/>
      <c r="I88" s="460"/>
      <c r="J88" s="127"/>
      <c r="K88" s="135"/>
      <c r="L88" s="136"/>
      <c r="M88" s="114" t="s">
        <v>156</v>
      </c>
      <c r="N88" s="509">
        <v>7</v>
      </c>
      <c r="O88" s="509"/>
      <c r="P88" s="131" t="s">
        <v>134</v>
      </c>
      <c r="Q88" s="509">
        <v>12</v>
      </c>
      <c r="R88" s="509"/>
      <c r="S88" s="131" t="s">
        <v>135</v>
      </c>
      <c r="T88" s="509">
        <v>11</v>
      </c>
      <c r="U88" s="509"/>
      <c r="V88" s="131" t="s">
        <v>136</v>
      </c>
      <c r="W88" s="136"/>
      <c r="X88" s="136"/>
      <c r="Y88" s="136"/>
      <c r="Z88" s="136"/>
      <c r="AA88" s="137"/>
      <c r="AB88" s="27"/>
    </row>
    <row r="89" spans="1:54" ht="24.6" customHeight="1">
      <c r="A89" s="121"/>
      <c r="B89" s="138"/>
      <c r="C89" s="139"/>
      <c r="D89" s="139"/>
      <c r="E89" s="139"/>
      <c r="F89" s="139"/>
      <c r="G89" s="139"/>
      <c r="H89" s="139"/>
      <c r="I89" s="139"/>
      <c r="J89" s="129"/>
      <c r="K89" s="140"/>
      <c r="L89" s="141"/>
      <c r="M89" s="142" t="s">
        <v>291</v>
      </c>
      <c r="N89" s="143"/>
      <c r="O89" s="511" t="s">
        <v>292</v>
      </c>
      <c r="P89" s="511"/>
      <c r="Q89" s="511"/>
      <c r="R89" s="511"/>
      <c r="S89" s="511"/>
      <c r="T89" s="511"/>
      <c r="U89" s="511"/>
      <c r="V89" s="511"/>
      <c r="W89" s="511"/>
      <c r="X89" s="511"/>
      <c r="Y89" s="511"/>
      <c r="Z89" s="511"/>
      <c r="AA89" s="512"/>
      <c r="AB89" s="27"/>
    </row>
    <row r="90" spans="1:54" ht="24.6" customHeight="1">
      <c r="A90" s="121"/>
      <c r="B90" s="144" t="s">
        <v>159</v>
      </c>
      <c r="C90" s="513" t="s">
        <v>160</v>
      </c>
      <c r="D90" s="513"/>
      <c r="E90" s="513"/>
      <c r="F90" s="513"/>
      <c r="G90" s="513"/>
      <c r="H90" s="513"/>
      <c r="I90" s="513"/>
      <c r="J90" s="129"/>
      <c r="K90" s="145"/>
      <c r="L90" s="146"/>
      <c r="M90" s="114" t="s">
        <v>156</v>
      </c>
      <c r="N90" s="494">
        <v>8</v>
      </c>
      <c r="O90" s="494"/>
      <c r="P90" s="146" t="s">
        <v>134</v>
      </c>
      <c r="Q90" s="494">
        <v>5</v>
      </c>
      <c r="R90" s="494"/>
      <c r="S90" s="146" t="s">
        <v>135</v>
      </c>
      <c r="T90" s="494">
        <v>15</v>
      </c>
      <c r="U90" s="494"/>
      <c r="V90" s="146" t="s">
        <v>136</v>
      </c>
      <c r="W90" s="146"/>
      <c r="X90" s="146"/>
      <c r="Y90" s="147"/>
      <c r="Z90" s="147"/>
      <c r="AA90" s="148"/>
      <c r="AB90" s="27"/>
      <c r="AZ90" s="2">
        <v>8</v>
      </c>
      <c r="BB90" s="2" t="s">
        <v>33</v>
      </c>
    </row>
    <row r="91" spans="1:54" ht="25.5" customHeight="1">
      <c r="A91" s="121"/>
      <c r="B91" s="144" t="s">
        <v>161</v>
      </c>
      <c r="C91" s="514" t="s">
        <v>162</v>
      </c>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5"/>
      <c r="AB91" s="27"/>
    </row>
    <row r="92" spans="1:54" ht="18.600000000000001" customHeight="1">
      <c r="A92" s="121"/>
      <c r="B92" s="149"/>
      <c r="C92" s="503" t="s">
        <v>121</v>
      </c>
      <c r="D92" s="504"/>
      <c r="E92" s="504"/>
      <c r="F92" s="504"/>
      <c r="G92" s="504"/>
      <c r="H92" s="504"/>
      <c r="I92" s="504"/>
      <c r="J92" s="505"/>
      <c r="K92" s="506" t="s">
        <v>163</v>
      </c>
      <c r="L92" s="507"/>
      <c r="M92" s="507"/>
      <c r="N92" s="507"/>
      <c r="O92" s="507"/>
      <c r="P92" s="507"/>
      <c r="Q92" s="507"/>
      <c r="R92" s="507"/>
      <c r="S92" s="507"/>
      <c r="T92" s="507"/>
      <c r="U92" s="507"/>
      <c r="V92" s="506" t="s">
        <v>124</v>
      </c>
      <c r="W92" s="507"/>
      <c r="X92" s="507"/>
      <c r="Y92" s="507"/>
      <c r="Z92" s="507"/>
      <c r="AA92" s="508"/>
      <c r="AB92" s="27"/>
    </row>
    <row r="93" spans="1:54" ht="25.5" customHeight="1">
      <c r="A93" s="121"/>
      <c r="B93" s="149"/>
      <c r="C93" s="150" t="s">
        <v>133</v>
      </c>
      <c r="D93" s="470" t="s">
        <v>293</v>
      </c>
      <c r="E93" s="470"/>
      <c r="F93" s="470"/>
      <c r="G93" s="470"/>
      <c r="H93" s="470"/>
      <c r="I93" s="470"/>
      <c r="J93" s="471"/>
      <c r="K93" s="151" t="s">
        <v>164</v>
      </c>
      <c r="L93" s="114" t="s">
        <v>156</v>
      </c>
      <c r="M93" s="509">
        <v>7</v>
      </c>
      <c r="N93" s="509"/>
      <c r="O93" s="131" t="s">
        <v>134</v>
      </c>
      <c r="P93" s="509">
        <v>12</v>
      </c>
      <c r="Q93" s="509"/>
      <c r="R93" s="131" t="s">
        <v>135</v>
      </c>
      <c r="S93" s="509">
        <v>11</v>
      </c>
      <c r="T93" s="509"/>
      <c r="U93" s="131" t="s">
        <v>136</v>
      </c>
      <c r="V93" s="496" t="s">
        <v>294</v>
      </c>
      <c r="W93" s="497"/>
      <c r="X93" s="497"/>
      <c r="Y93" s="497"/>
      <c r="Z93" s="497"/>
      <c r="AA93" s="498"/>
      <c r="AB93" s="27"/>
    </row>
    <row r="94" spans="1:54" ht="25.5" customHeight="1">
      <c r="A94" s="121"/>
      <c r="B94" s="149"/>
      <c r="C94" s="128"/>
      <c r="D94" s="492"/>
      <c r="E94" s="492"/>
      <c r="F94" s="492"/>
      <c r="G94" s="492"/>
      <c r="H94" s="492"/>
      <c r="I94" s="492"/>
      <c r="J94" s="493"/>
      <c r="K94" s="152" t="s">
        <v>165</v>
      </c>
      <c r="L94" s="73" t="s">
        <v>156</v>
      </c>
      <c r="M94" s="510">
        <v>7</v>
      </c>
      <c r="N94" s="510"/>
      <c r="O94" s="147" t="s">
        <v>134</v>
      </c>
      <c r="P94" s="510">
        <v>12</v>
      </c>
      <c r="Q94" s="510"/>
      <c r="R94" s="147" t="s">
        <v>135</v>
      </c>
      <c r="S94" s="510">
        <v>31</v>
      </c>
      <c r="T94" s="510"/>
      <c r="U94" s="147" t="s">
        <v>136</v>
      </c>
      <c r="V94" s="499"/>
      <c r="W94" s="500"/>
      <c r="X94" s="500"/>
      <c r="Y94" s="500"/>
      <c r="Z94" s="500"/>
      <c r="AA94" s="501"/>
      <c r="AB94" s="27"/>
    </row>
    <row r="95" spans="1:54" ht="25.5" customHeight="1">
      <c r="A95" s="121"/>
      <c r="B95" s="149"/>
      <c r="C95" s="150" t="s">
        <v>54</v>
      </c>
      <c r="D95" s="470" t="s">
        <v>295</v>
      </c>
      <c r="E95" s="470"/>
      <c r="F95" s="470"/>
      <c r="G95" s="470"/>
      <c r="H95" s="470"/>
      <c r="I95" s="470"/>
      <c r="J95" s="471"/>
      <c r="K95" s="151" t="s">
        <v>164</v>
      </c>
      <c r="L95" s="114" t="s">
        <v>156</v>
      </c>
      <c r="M95" s="495">
        <v>8</v>
      </c>
      <c r="N95" s="495"/>
      <c r="O95" s="131" t="s">
        <v>134</v>
      </c>
      <c r="P95" s="495">
        <v>1</v>
      </c>
      <c r="Q95" s="495"/>
      <c r="R95" s="131" t="s">
        <v>135</v>
      </c>
      <c r="S95" s="495">
        <v>1</v>
      </c>
      <c r="T95" s="495"/>
      <c r="U95" s="131" t="s">
        <v>136</v>
      </c>
      <c r="V95" s="496" t="s">
        <v>296</v>
      </c>
      <c r="W95" s="497"/>
      <c r="X95" s="497"/>
      <c r="Y95" s="497"/>
      <c r="Z95" s="497"/>
      <c r="AA95" s="498"/>
      <c r="AB95" s="27"/>
    </row>
    <row r="96" spans="1:54" ht="25.5" customHeight="1">
      <c r="A96" s="121"/>
      <c r="B96" s="149"/>
      <c r="C96" s="128"/>
      <c r="D96" s="492"/>
      <c r="E96" s="492"/>
      <c r="F96" s="492"/>
      <c r="G96" s="492"/>
      <c r="H96" s="492"/>
      <c r="I96" s="492"/>
      <c r="J96" s="493"/>
      <c r="K96" s="152" t="s">
        <v>165</v>
      </c>
      <c r="L96" s="114" t="s">
        <v>156</v>
      </c>
      <c r="M96" s="502">
        <v>8</v>
      </c>
      <c r="N96" s="502"/>
      <c r="O96" s="147" t="s">
        <v>134</v>
      </c>
      <c r="P96" s="502">
        <v>6</v>
      </c>
      <c r="Q96" s="502"/>
      <c r="R96" s="147" t="s">
        <v>135</v>
      </c>
      <c r="S96" s="502">
        <v>30</v>
      </c>
      <c r="T96" s="502"/>
      <c r="U96" s="147" t="s">
        <v>136</v>
      </c>
      <c r="V96" s="499"/>
      <c r="W96" s="500"/>
      <c r="X96" s="500"/>
      <c r="Y96" s="500"/>
      <c r="Z96" s="500"/>
      <c r="AA96" s="501"/>
      <c r="AB96" s="27"/>
    </row>
    <row r="97" spans="1:54" ht="25.5" customHeight="1">
      <c r="A97" s="121"/>
      <c r="B97" s="149"/>
      <c r="C97" s="150" t="s">
        <v>56</v>
      </c>
      <c r="D97" s="302"/>
      <c r="E97" s="302"/>
      <c r="F97" s="302"/>
      <c r="G97" s="302"/>
      <c r="H97" s="302"/>
      <c r="I97" s="302"/>
      <c r="J97" s="303"/>
      <c r="K97" s="151" t="s">
        <v>164</v>
      </c>
      <c r="L97" s="66" t="s">
        <v>156</v>
      </c>
      <c r="M97" s="294"/>
      <c r="N97" s="294"/>
      <c r="O97" s="131" t="s">
        <v>134</v>
      </c>
      <c r="P97" s="294"/>
      <c r="Q97" s="294"/>
      <c r="R97" s="131" t="s">
        <v>135</v>
      </c>
      <c r="S97" s="294"/>
      <c r="T97" s="294"/>
      <c r="U97" s="131" t="s">
        <v>136</v>
      </c>
      <c r="V97" s="304"/>
      <c r="W97" s="305"/>
      <c r="X97" s="305"/>
      <c r="Y97" s="305"/>
      <c r="Z97" s="305"/>
      <c r="AA97" s="306"/>
      <c r="AB97" s="27"/>
    </row>
    <row r="98" spans="1:54" ht="25.5" customHeight="1">
      <c r="A98" s="121"/>
      <c r="B98" s="149"/>
      <c r="C98" s="128"/>
      <c r="D98" s="285"/>
      <c r="E98" s="285"/>
      <c r="F98" s="285"/>
      <c r="G98" s="285"/>
      <c r="H98" s="285"/>
      <c r="I98" s="285"/>
      <c r="J98" s="286"/>
      <c r="K98" s="152" t="s">
        <v>165</v>
      </c>
      <c r="L98" s="114" t="s">
        <v>156</v>
      </c>
      <c r="M98" s="295"/>
      <c r="N98" s="295"/>
      <c r="O98" s="147" t="s">
        <v>134</v>
      </c>
      <c r="P98" s="295"/>
      <c r="Q98" s="295"/>
      <c r="R98" s="147" t="s">
        <v>135</v>
      </c>
      <c r="S98" s="295"/>
      <c r="T98" s="295"/>
      <c r="U98" s="147" t="s">
        <v>136</v>
      </c>
      <c r="V98" s="307"/>
      <c r="W98" s="308"/>
      <c r="X98" s="308"/>
      <c r="Y98" s="308"/>
      <c r="Z98" s="308"/>
      <c r="AA98" s="309"/>
      <c r="AB98" s="27"/>
    </row>
    <row r="99" spans="1:54" ht="25.5" customHeight="1">
      <c r="A99" s="121"/>
      <c r="B99" s="149"/>
      <c r="C99" s="150" t="s">
        <v>166</v>
      </c>
      <c r="D99" s="302"/>
      <c r="E99" s="302"/>
      <c r="F99" s="302"/>
      <c r="G99" s="302"/>
      <c r="H99" s="302"/>
      <c r="I99" s="302"/>
      <c r="J99" s="303"/>
      <c r="K99" s="151" t="s">
        <v>164</v>
      </c>
      <c r="L99" s="66" t="s">
        <v>156</v>
      </c>
      <c r="M99" s="294"/>
      <c r="N99" s="294"/>
      <c r="O99" s="131" t="s">
        <v>134</v>
      </c>
      <c r="P99" s="294"/>
      <c r="Q99" s="294"/>
      <c r="R99" s="131" t="s">
        <v>135</v>
      </c>
      <c r="S99" s="294"/>
      <c r="T99" s="294"/>
      <c r="U99" s="131" t="s">
        <v>136</v>
      </c>
      <c r="V99" s="304"/>
      <c r="W99" s="305"/>
      <c r="X99" s="305"/>
      <c r="Y99" s="305"/>
      <c r="Z99" s="305"/>
      <c r="AA99" s="306"/>
      <c r="AB99" s="27"/>
    </row>
    <row r="100" spans="1:54" ht="25.5" customHeight="1">
      <c r="A100" s="121"/>
      <c r="B100" s="153"/>
      <c r="C100" s="128"/>
      <c r="D100" s="285"/>
      <c r="E100" s="285"/>
      <c r="F100" s="285"/>
      <c r="G100" s="285"/>
      <c r="H100" s="285"/>
      <c r="I100" s="285"/>
      <c r="J100" s="286"/>
      <c r="K100" s="152" t="s">
        <v>165</v>
      </c>
      <c r="L100" s="114" t="s">
        <v>156</v>
      </c>
      <c r="M100" s="295"/>
      <c r="N100" s="295"/>
      <c r="O100" s="147" t="s">
        <v>134</v>
      </c>
      <c r="P100" s="295"/>
      <c r="Q100" s="295"/>
      <c r="R100" s="147" t="s">
        <v>135</v>
      </c>
      <c r="S100" s="295"/>
      <c r="T100" s="295"/>
      <c r="U100" s="147" t="s">
        <v>136</v>
      </c>
      <c r="V100" s="307"/>
      <c r="W100" s="308"/>
      <c r="X100" s="308"/>
      <c r="Y100" s="308"/>
      <c r="Z100" s="308"/>
      <c r="AA100" s="309"/>
      <c r="AB100" s="27"/>
    </row>
    <row r="101" spans="1:54" ht="24.6" customHeight="1">
      <c r="A101" s="121"/>
      <c r="B101" s="133" t="s">
        <v>167</v>
      </c>
      <c r="C101" s="455" t="s">
        <v>168</v>
      </c>
      <c r="D101" s="455"/>
      <c r="E101" s="455"/>
      <c r="F101" s="455"/>
      <c r="G101" s="455"/>
      <c r="H101" s="455"/>
      <c r="I101" s="455"/>
      <c r="J101" s="134"/>
      <c r="K101" s="154"/>
      <c r="L101" s="146"/>
      <c r="M101" s="56" t="s">
        <v>20</v>
      </c>
      <c r="N101" s="494">
        <v>8</v>
      </c>
      <c r="O101" s="494"/>
      <c r="P101" s="146" t="s">
        <v>134</v>
      </c>
      <c r="Q101" s="494">
        <v>6</v>
      </c>
      <c r="R101" s="494"/>
      <c r="S101" s="146" t="s">
        <v>135</v>
      </c>
      <c r="T101" s="494">
        <v>30</v>
      </c>
      <c r="U101" s="494"/>
      <c r="V101" s="146" t="s">
        <v>136</v>
      </c>
      <c r="W101" s="146"/>
      <c r="X101" s="146"/>
      <c r="Y101" s="146"/>
      <c r="Z101" s="146"/>
      <c r="AA101" s="155"/>
      <c r="AB101" s="27"/>
      <c r="AZ101" s="2">
        <v>9</v>
      </c>
      <c r="BB101" s="2" t="s">
        <v>34</v>
      </c>
    </row>
    <row r="102" spans="1:54" ht="24.6" customHeight="1">
      <c r="A102" s="121"/>
      <c r="B102" s="133" t="s">
        <v>170</v>
      </c>
      <c r="C102" s="455" t="s">
        <v>171</v>
      </c>
      <c r="D102" s="455"/>
      <c r="E102" s="455"/>
      <c r="F102" s="455"/>
      <c r="G102" s="455"/>
      <c r="H102" s="455"/>
      <c r="I102" s="455"/>
      <c r="J102" s="134"/>
      <c r="K102" s="154"/>
      <c r="L102" s="147"/>
      <c r="M102" s="56" t="s">
        <v>20</v>
      </c>
      <c r="N102" s="494">
        <v>8</v>
      </c>
      <c r="O102" s="494"/>
      <c r="P102" s="122" t="s">
        <v>134</v>
      </c>
      <c r="Q102" s="494">
        <v>7</v>
      </c>
      <c r="R102" s="494"/>
      <c r="S102" s="122" t="s">
        <v>135</v>
      </c>
      <c r="T102" s="494">
        <v>1</v>
      </c>
      <c r="U102" s="494"/>
      <c r="V102" s="122" t="s">
        <v>136</v>
      </c>
      <c r="W102" s="147"/>
      <c r="X102" s="146"/>
      <c r="Y102" s="146"/>
      <c r="Z102" s="146"/>
      <c r="AA102" s="155"/>
      <c r="AB102" s="27"/>
      <c r="AZ102" s="2">
        <v>10</v>
      </c>
      <c r="BB102" s="2" t="s">
        <v>35</v>
      </c>
    </row>
    <row r="103" spans="1:54" ht="24.6" customHeight="1">
      <c r="A103" s="121"/>
      <c r="B103" s="126" t="s">
        <v>172</v>
      </c>
      <c r="C103" s="460" t="s">
        <v>173</v>
      </c>
      <c r="D103" s="460"/>
      <c r="E103" s="460"/>
      <c r="F103" s="460"/>
      <c r="G103" s="460"/>
      <c r="H103" s="460"/>
      <c r="I103" s="460"/>
      <c r="J103" s="127"/>
      <c r="K103" s="461" t="s">
        <v>174</v>
      </c>
      <c r="L103" s="462"/>
      <c r="M103" s="462"/>
      <c r="N103" s="462"/>
      <c r="O103" s="462"/>
      <c r="P103" s="462"/>
      <c r="Q103" s="463" t="s">
        <v>297</v>
      </c>
      <c r="R103" s="463"/>
      <c r="S103" s="463"/>
      <c r="T103" s="463"/>
      <c r="U103" s="463"/>
      <c r="V103" s="463"/>
      <c r="W103" s="463"/>
      <c r="X103" s="463"/>
      <c r="Y103" s="463"/>
      <c r="Z103" s="463"/>
      <c r="AA103" s="464"/>
      <c r="AB103" s="27"/>
      <c r="AC103" s="86"/>
      <c r="AD103" s="86"/>
      <c r="AE103" s="86"/>
      <c r="AF103" s="86"/>
      <c r="AG103" s="87"/>
      <c r="AZ103" s="2">
        <v>11</v>
      </c>
      <c r="BB103" s="2" t="s">
        <v>36</v>
      </c>
    </row>
    <row r="104" spans="1:54" ht="18.600000000000001" customHeight="1">
      <c r="A104" s="121"/>
      <c r="B104" s="156"/>
      <c r="C104" s="465" t="s">
        <v>175</v>
      </c>
      <c r="D104" s="465"/>
      <c r="E104" s="465"/>
      <c r="F104" s="465"/>
      <c r="G104" s="465"/>
      <c r="H104" s="465"/>
      <c r="I104" s="465"/>
      <c r="J104" s="157"/>
      <c r="K104" s="466" t="s">
        <v>176</v>
      </c>
      <c r="L104" s="467"/>
      <c r="M104" s="467"/>
      <c r="N104" s="467"/>
      <c r="O104" s="467"/>
      <c r="P104" s="467"/>
      <c r="Q104" s="470" t="s">
        <v>298</v>
      </c>
      <c r="R104" s="470"/>
      <c r="S104" s="470"/>
      <c r="T104" s="470"/>
      <c r="U104" s="470"/>
      <c r="V104" s="470"/>
      <c r="W104" s="470"/>
      <c r="X104" s="470"/>
      <c r="Y104" s="470"/>
      <c r="Z104" s="470"/>
      <c r="AA104" s="471"/>
      <c r="AB104" s="27"/>
    </row>
    <row r="105" spans="1:54" ht="18.600000000000001" customHeight="1">
      <c r="A105" s="121"/>
      <c r="B105" s="138"/>
      <c r="C105" s="139"/>
      <c r="D105" s="139"/>
      <c r="E105" s="139"/>
      <c r="F105" s="139"/>
      <c r="G105" s="139"/>
      <c r="H105" s="139"/>
      <c r="I105" s="139"/>
      <c r="J105" s="129"/>
      <c r="K105" s="468"/>
      <c r="L105" s="469"/>
      <c r="M105" s="469"/>
      <c r="N105" s="469"/>
      <c r="O105" s="469"/>
      <c r="P105" s="469"/>
      <c r="Q105" s="472" t="s">
        <v>299</v>
      </c>
      <c r="R105" s="472"/>
      <c r="S105" s="472"/>
      <c r="T105" s="472"/>
      <c r="U105" s="472"/>
      <c r="V105" s="472"/>
      <c r="W105" s="472"/>
      <c r="X105" s="472"/>
      <c r="Y105" s="472"/>
      <c r="Z105" s="472"/>
      <c r="AA105" s="473"/>
      <c r="AB105" s="27"/>
    </row>
    <row r="106" spans="1:54" ht="10.5" customHeight="1" thickBot="1">
      <c r="A106" s="158"/>
      <c r="B106" s="159"/>
      <c r="C106" s="160"/>
      <c r="D106" s="160"/>
      <c r="E106" s="160"/>
      <c r="F106" s="160"/>
      <c r="G106" s="160"/>
      <c r="H106" s="160"/>
      <c r="I106" s="160"/>
      <c r="J106" s="161"/>
      <c r="K106" s="162"/>
      <c r="L106" s="162"/>
      <c r="M106" s="162"/>
      <c r="N106" s="162"/>
      <c r="O106" s="162"/>
      <c r="P106" s="162"/>
      <c r="Q106" s="181"/>
      <c r="R106" s="181"/>
      <c r="S106" s="181"/>
      <c r="T106" s="181"/>
      <c r="U106" s="181"/>
      <c r="V106" s="181"/>
      <c r="W106" s="181"/>
      <c r="X106" s="181"/>
      <c r="Y106" s="181"/>
      <c r="Z106" s="181"/>
      <c r="AA106" s="181"/>
      <c r="AB106" s="42"/>
    </row>
    <row r="107" spans="1:54" ht="6.95" customHeight="1">
      <c r="A107" s="1"/>
      <c r="B107" s="163"/>
      <c r="C107" s="164"/>
      <c r="D107" s="164"/>
      <c r="E107" s="164"/>
      <c r="F107" s="164"/>
      <c r="G107" s="164"/>
      <c r="H107" s="164"/>
      <c r="I107" s="164"/>
      <c r="J107" s="1"/>
      <c r="K107" s="165"/>
      <c r="L107" s="165"/>
      <c r="M107" s="165"/>
      <c r="N107" s="165"/>
      <c r="O107" s="165"/>
      <c r="P107" s="165"/>
      <c r="Q107" s="182"/>
      <c r="R107" s="182"/>
      <c r="S107" s="182"/>
      <c r="T107" s="182"/>
      <c r="U107" s="182"/>
      <c r="V107" s="182"/>
      <c r="W107" s="182"/>
      <c r="X107" s="182"/>
      <c r="Y107" s="182"/>
      <c r="Z107" s="182"/>
      <c r="AA107" s="182"/>
    </row>
    <row r="108" spans="1:54" ht="6.95" customHeight="1" thickBot="1">
      <c r="A108" s="1"/>
      <c r="B108" s="163"/>
      <c r="C108" s="164"/>
      <c r="D108" s="164"/>
      <c r="E108" s="164"/>
      <c r="F108" s="164"/>
      <c r="G108" s="164"/>
      <c r="H108" s="164"/>
      <c r="I108" s="164"/>
      <c r="J108" s="1"/>
      <c r="K108" s="165"/>
      <c r="L108" s="165"/>
      <c r="M108" s="165"/>
      <c r="N108" s="165"/>
      <c r="O108" s="165"/>
      <c r="P108" s="165"/>
      <c r="Q108" s="182"/>
      <c r="R108" s="182"/>
      <c r="S108" s="182"/>
      <c r="T108" s="182"/>
      <c r="U108" s="182"/>
      <c r="V108" s="182"/>
      <c r="W108" s="182"/>
      <c r="X108" s="182"/>
      <c r="Y108" s="182"/>
      <c r="Z108" s="182"/>
      <c r="AA108" s="182"/>
    </row>
    <row r="109" spans="1:54" ht="10.5" customHeight="1">
      <c r="A109" s="166"/>
      <c r="B109" s="167"/>
      <c r="C109" s="168"/>
      <c r="D109" s="168"/>
      <c r="E109" s="168"/>
      <c r="F109" s="168"/>
      <c r="G109" s="168"/>
      <c r="H109" s="168"/>
      <c r="I109" s="168"/>
      <c r="J109" s="169"/>
      <c r="K109" s="170"/>
      <c r="L109" s="170"/>
      <c r="M109" s="170"/>
      <c r="N109" s="170"/>
      <c r="O109" s="170"/>
      <c r="P109" s="170"/>
      <c r="Q109" s="183"/>
      <c r="R109" s="183"/>
      <c r="S109" s="183"/>
      <c r="T109" s="183"/>
      <c r="U109" s="183"/>
      <c r="V109" s="183"/>
      <c r="W109" s="183"/>
      <c r="X109" s="183"/>
      <c r="Y109" s="183"/>
      <c r="Z109" s="183"/>
      <c r="AA109" s="183"/>
      <c r="AB109" s="25"/>
    </row>
    <row r="110" spans="1:54" ht="25.5" customHeight="1">
      <c r="A110" s="121"/>
      <c r="B110" s="133" t="s">
        <v>177</v>
      </c>
      <c r="C110" s="455" t="s">
        <v>178</v>
      </c>
      <c r="D110" s="455"/>
      <c r="E110" s="455"/>
      <c r="F110" s="455"/>
      <c r="G110" s="455"/>
      <c r="H110" s="455"/>
      <c r="I110" s="455"/>
      <c r="J110" s="134"/>
      <c r="K110" s="456" t="s">
        <v>300</v>
      </c>
      <c r="L110" s="457"/>
      <c r="M110" s="457"/>
      <c r="N110" s="457"/>
      <c r="O110" s="457"/>
      <c r="P110" s="457"/>
      <c r="Q110" s="457"/>
      <c r="R110" s="457"/>
      <c r="S110" s="457"/>
      <c r="T110" s="457"/>
      <c r="U110" s="457"/>
      <c r="V110" s="457"/>
      <c r="W110" s="457"/>
      <c r="X110" s="457"/>
      <c r="Y110" s="457"/>
      <c r="Z110" s="457"/>
      <c r="AA110" s="458"/>
      <c r="AB110" s="27"/>
      <c r="AZ110" s="2">
        <v>12</v>
      </c>
      <c r="BB110" s="2" t="s">
        <v>37</v>
      </c>
    </row>
    <row r="111" spans="1:54" ht="25.5" customHeight="1">
      <c r="A111" s="121"/>
      <c r="B111" s="133" t="s">
        <v>179</v>
      </c>
      <c r="C111" s="455" t="s">
        <v>180</v>
      </c>
      <c r="D111" s="455"/>
      <c r="E111" s="455"/>
      <c r="F111" s="455"/>
      <c r="G111" s="455"/>
      <c r="H111" s="455"/>
      <c r="I111" s="455"/>
      <c r="J111" s="134"/>
      <c r="K111" s="456" t="s">
        <v>301</v>
      </c>
      <c r="L111" s="457"/>
      <c r="M111" s="457"/>
      <c r="N111" s="457"/>
      <c r="O111" s="457"/>
      <c r="P111" s="457"/>
      <c r="Q111" s="457"/>
      <c r="R111" s="457"/>
      <c r="S111" s="457"/>
      <c r="T111" s="457"/>
      <c r="U111" s="457"/>
      <c r="V111" s="457"/>
      <c r="W111" s="457"/>
      <c r="X111" s="457"/>
      <c r="Y111" s="457"/>
      <c r="Z111" s="457"/>
      <c r="AA111" s="458"/>
      <c r="AB111" s="27"/>
      <c r="AZ111" s="2">
        <v>13</v>
      </c>
      <c r="BB111" s="2" t="s">
        <v>38</v>
      </c>
    </row>
    <row r="112" spans="1:54" ht="25.5" customHeight="1">
      <c r="A112" s="121"/>
      <c r="B112" s="133" t="s">
        <v>181</v>
      </c>
      <c r="C112" s="455" t="s">
        <v>182</v>
      </c>
      <c r="D112" s="455"/>
      <c r="E112" s="455"/>
      <c r="F112" s="455"/>
      <c r="G112" s="455"/>
      <c r="H112" s="455"/>
      <c r="I112" s="455"/>
      <c r="J112" s="455"/>
      <c r="K112" s="455"/>
      <c r="L112" s="455"/>
      <c r="M112" s="455"/>
      <c r="N112" s="455"/>
      <c r="O112" s="455"/>
      <c r="P112" s="455"/>
      <c r="Q112" s="459"/>
      <c r="R112" s="171"/>
      <c r="S112" s="172"/>
      <c r="T112" s="172"/>
      <c r="U112" s="172" t="s">
        <v>128</v>
      </c>
      <c r="V112" s="172"/>
      <c r="W112" s="172"/>
      <c r="X112" s="172"/>
      <c r="Y112" s="172" t="s">
        <v>17</v>
      </c>
      <c r="Z112" s="172"/>
      <c r="AA112" s="134"/>
      <c r="AB112" s="27"/>
      <c r="AZ112" s="2">
        <v>14</v>
      </c>
      <c r="BB112" s="2" t="s">
        <v>39</v>
      </c>
    </row>
    <row r="113" spans="1:54" ht="25.5" customHeight="1">
      <c r="A113" s="121"/>
      <c r="B113" s="133" t="s">
        <v>183</v>
      </c>
      <c r="C113" s="455" t="s">
        <v>184</v>
      </c>
      <c r="D113" s="455"/>
      <c r="E113" s="455"/>
      <c r="F113" s="455"/>
      <c r="G113" s="455"/>
      <c r="H113" s="455"/>
      <c r="I113" s="455"/>
      <c r="J113" s="455"/>
      <c r="K113" s="455"/>
      <c r="L113" s="455"/>
      <c r="M113" s="455"/>
      <c r="N113" s="455"/>
      <c r="O113" s="455"/>
      <c r="P113" s="455"/>
      <c r="Q113" s="459"/>
      <c r="R113" s="171"/>
      <c r="S113" s="172"/>
      <c r="T113" s="172"/>
      <c r="U113" s="172" t="s">
        <v>128</v>
      </c>
      <c r="V113" s="172"/>
      <c r="W113" s="172"/>
      <c r="X113" s="172"/>
      <c r="Y113" s="172" t="s">
        <v>17</v>
      </c>
      <c r="Z113" s="172"/>
      <c r="AA113" s="134"/>
      <c r="AB113" s="27"/>
      <c r="AZ113" s="2">
        <v>15</v>
      </c>
      <c r="BB113" s="2" t="s">
        <v>302</v>
      </c>
    </row>
    <row r="114" spans="1:54" ht="25.5" customHeight="1">
      <c r="A114" s="121"/>
      <c r="B114" s="126" t="s">
        <v>185</v>
      </c>
      <c r="C114" s="460" t="s">
        <v>186</v>
      </c>
      <c r="D114" s="460"/>
      <c r="E114" s="460"/>
      <c r="F114" s="460"/>
      <c r="G114" s="460"/>
      <c r="H114" s="460"/>
      <c r="I114" s="460"/>
      <c r="J114" s="460"/>
      <c r="K114" s="460"/>
      <c r="L114" s="460"/>
      <c r="M114" s="460"/>
      <c r="N114" s="460"/>
      <c r="O114" s="460"/>
      <c r="P114" s="460"/>
      <c r="Q114" s="460"/>
      <c r="R114" s="173"/>
      <c r="S114" s="173"/>
      <c r="T114" s="173"/>
      <c r="U114" s="173"/>
      <c r="V114" s="173"/>
      <c r="W114" s="173"/>
      <c r="X114" s="173"/>
      <c r="Y114" s="173"/>
      <c r="Z114" s="173"/>
      <c r="AA114" s="127"/>
      <c r="AB114" s="27"/>
    </row>
    <row r="115" spans="1:54" ht="19.5" customHeight="1">
      <c r="A115" s="121"/>
      <c r="B115" s="156"/>
      <c r="C115" s="1"/>
      <c r="D115" s="174"/>
      <c r="E115" s="174"/>
      <c r="F115" s="174"/>
      <c r="G115" s="174"/>
      <c r="H115" s="174"/>
      <c r="I115" s="174"/>
      <c r="J115" s="174"/>
      <c r="K115" s="175" t="s">
        <v>291</v>
      </c>
      <c r="L115" s="1"/>
      <c r="M115" s="476" t="s">
        <v>303</v>
      </c>
      <c r="N115" s="476"/>
      <c r="O115" s="476"/>
      <c r="P115" s="476"/>
      <c r="Q115" s="476"/>
      <c r="R115" s="476"/>
      <c r="S115" s="476"/>
      <c r="T115" s="476"/>
      <c r="U115" s="476"/>
      <c r="V115" s="476"/>
      <c r="W115" s="476"/>
      <c r="X115" s="476"/>
      <c r="Y115" s="476"/>
      <c r="Z115" s="476"/>
      <c r="AA115" s="477"/>
      <c r="AB115" s="27"/>
    </row>
    <row r="116" spans="1:54" ht="19.5" customHeight="1">
      <c r="A116" s="121"/>
      <c r="B116" s="156"/>
      <c r="C116" s="478" t="s">
        <v>188</v>
      </c>
      <c r="D116" s="479"/>
      <c r="E116" s="479"/>
      <c r="F116" s="479"/>
      <c r="G116" s="479"/>
      <c r="H116" s="479"/>
      <c r="I116" s="479"/>
      <c r="J116" s="176"/>
      <c r="K116" s="478" t="s">
        <v>132</v>
      </c>
      <c r="L116" s="479"/>
      <c r="M116" s="479"/>
      <c r="N116" s="479"/>
      <c r="O116" s="479"/>
      <c r="P116" s="479"/>
      <c r="Q116" s="479"/>
      <c r="R116" s="479"/>
      <c r="S116" s="479"/>
      <c r="T116" s="479"/>
      <c r="U116" s="479"/>
      <c r="V116" s="479"/>
      <c r="W116" s="479"/>
      <c r="X116" s="479"/>
      <c r="Y116" s="479"/>
      <c r="Z116" s="479"/>
      <c r="AA116" s="480"/>
      <c r="AB116" s="27"/>
    </row>
    <row r="117" spans="1:54" ht="19.5" customHeight="1">
      <c r="A117" s="121"/>
      <c r="B117" s="156"/>
      <c r="C117" s="481" t="s">
        <v>131</v>
      </c>
      <c r="D117" s="482"/>
      <c r="E117" s="482"/>
      <c r="F117" s="482"/>
      <c r="G117" s="482"/>
      <c r="H117" s="482"/>
      <c r="I117" s="482"/>
      <c r="J117" s="177"/>
      <c r="K117" s="481"/>
      <c r="L117" s="482"/>
      <c r="M117" s="482"/>
      <c r="N117" s="482"/>
      <c r="O117" s="482"/>
      <c r="P117" s="482"/>
      <c r="Q117" s="482"/>
      <c r="R117" s="482"/>
      <c r="S117" s="482"/>
      <c r="T117" s="482"/>
      <c r="U117" s="482"/>
      <c r="V117" s="482"/>
      <c r="W117" s="482"/>
      <c r="X117" s="482"/>
      <c r="Y117" s="482"/>
      <c r="Z117" s="482"/>
      <c r="AA117" s="483"/>
      <c r="AB117" s="27"/>
    </row>
    <row r="118" spans="1:54" ht="15" customHeight="1">
      <c r="A118" s="121"/>
      <c r="B118" s="156"/>
      <c r="C118" s="484" t="s">
        <v>304</v>
      </c>
      <c r="D118" s="485"/>
      <c r="E118" s="485"/>
      <c r="F118" s="485"/>
      <c r="G118" s="485"/>
      <c r="H118" s="485"/>
      <c r="I118" s="485"/>
      <c r="J118" s="486"/>
      <c r="K118" s="490" t="s">
        <v>305</v>
      </c>
      <c r="L118" s="470"/>
      <c r="M118" s="470"/>
      <c r="N118" s="470"/>
      <c r="O118" s="470"/>
      <c r="P118" s="470"/>
      <c r="Q118" s="470"/>
      <c r="R118" s="470"/>
      <c r="S118" s="470"/>
      <c r="T118" s="470"/>
      <c r="U118" s="470"/>
      <c r="V118" s="470"/>
      <c r="W118" s="470"/>
      <c r="X118" s="470"/>
      <c r="Y118" s="470"/>
      <c r="Z118" s="470"/>
      <c r="AA118" s="471"/>
      <c r="AB118" s="27"/>
    </row>
    <row r="119" spans="1:54" ht="22.5" customHeight="1">
      <c r="A119" s="121"/>
      <c r="B119" s="156"/>
      <c r="C119" s="487" t="s">
        <v>306</v>
      </c>
      <c r="D119" s="488"/>
      <c r="E119" s="488"/>
      <c r="F119" s="488"/>
      <c r="G119" s="488"/>
      <c r="H119" s="488"/>
      <c r="I119" s="488"/>
      <c r="J119" s="489"/>
      <c r="K119" s="491"/>
      <c r="L119" s="492"/>
      <c r="M119" s="492"/>
      <c r="N119" s="492"/>
      <c r="O119" s="492"/>
      <c r="P119" s="492"/>
      <c r="Q119" s="492"/>
      <c r="R119" s="492"/>
      <c r="S119" s="492"/>
      <c r="T119" s="492"/>
      <c r="U119" s="492"/>
      <c r="V119" s="492"/>
      <c r="W119" s="492"/>
      <c r="X119" s="492"/>
      <c r="Y119" s="492"/>
      <c r="Z119" s="492"/>
      <c r="AA119" s="493"/>
      <c r="AB119" s="27"/>
    </row>
    <row r="120" spans="1:54" ht="15" customHeight="1">
      <c r="A120" s="121"/>
      <c r="B120" s="156"/>
      <c r="C120" s="317"/>
      <c r="D120" s="318"/>
      <c r="E120" s="318"/>
      <c r="F120" s="318"/>
      <c r="G120" s="318"/>
      <c r="H120" s="318"/>
      <c r="I120" s="318"/>
      <c r="J120" s="319"/>
      <c r="K120" s="490"/>
      <c r="L120" s="470"/>
      <c r="M120" s="470"/>
      <c r="N120" s="470"/>
      <c r="O120" s="470"/>
      <c r="P120" s="470"/>
      <c r="Q120" s="470"/>
      <c r="R120" s="470"/>
      <c r="S120" s="470"/>
      <c r="T120" s="470"/>
      <c r="U120" s="470"/>
      <c r="V120" s="470"/>
      <c r="W120" s="470"/>
      <c r="X120" s="470"/>
      <c r="Y120" s="470"/>
      <c r="Z120" s="470"/>
      <c r="AA120" s="471"/>
      <c r="AB120" s="27"/>
    </row>
    <row r="121" spans="1:54" ht="22.5" customHeight="1">
      <c r="A121" s="121"/>
      <c r="B121" s="156"/>
      <c r="C121" s="326"/>
      <c r="D121" s="327"/>
      <c r="E121" s="327"/>
      <c r="F121" s="327"/>
      <c r="G121" s="327"/>
      <c r="H121" s="327"/>
      <c r="I121" s="327"/>
      <c r="J121" s="328"/>
      <c r="K121" s="491"/>
      <c r="L121" s="492"/>
      <c r="M121" s="492"/>
      <c r="N121" s="492"/>
      <c r="O121" s="492"/>
      <c r="P121" s="492"/>
      <c r="Q121" s="492"/>
      <c r="R121" s="492"/>
      <c r="S121" s="492"/>
      <c r="T121" s="492"/>
      <c r="U121" s="492"/>
      <c r="V121" s="492"/>
      <c r="W121" s="492"/>
      <c r="X121" s="492"/>
      <c r="Y121" s="492"/>
      <c r="Z121" s="492"/>
      <c r="AA121" s="493"/>
      <c r="AB121" s="27"/>
    </row>
    <row r="122" spans="1:54" ht="15" customHeight="1">
      <c r="A122" s="121"/>
      <c r="B122" s="156"/>
      <c r="C122" s="317"/>
      <c r="D122" s="318"/>
      <c r="E122" s="318"/>
      <c r="F122" s="318"/>
      <c r="G122" s="318"/>
      <c r="H122" s="318"/>
      <c r="I122" s="318"/>
      <c r="J122" s="319"/>
      <c r="K122" s="490"/>
      <c r="L122" s="470"/>
      <c r="M122" s="470"/>
      <c r="N122" s="470"/>
      <c r="O122" s="470"/>
      <c r="P122" s="470"/>
      <c r="Q122" s="470"/>
      <c r="R122" s="470"/>
      <c r="S122" s="470"/>
      <c r="T122" s="470"/>
      <c r="U122" s="470"/>
      <c r="V122" s="470"/>
      <c r="W122" s="470"/>
      <c r="X122" s="470"/>
      <c r="Y122" s="470"/>
      <c r="Z122" s="470"/>
      <c r="AA122" s="471"/>
      <c r="AB122" s="27"/>
    </row>
    <row r="123" spans="1:54" ht="22.5" customHeight="1">
      <c r="A123" s="121"/>
      <c r="B123" s="156"/>
      <c r="C123" s="326"/>
      <c r="D123" s="327"/>
      <c r="E123" s="327"/>
      <c r="F123" s="327"/>
      <c r="G123" s="327"/>
      <c r="H123" s="327"/>
      <c r="I123" s="327"/>
      <c r="J123" s="328"/>
      <c r="K123" s="491"/>
      <c r="L123" s="492"/>
      <c r="M123" s="492"/>
      <c r="N123" s="492"/>
      <c r="O123" s="492"/>
      <c r="P123" s="492"/>
      <c r="Q123" s="492"/>
      <c r="R123" s="492"/>
      <c r="S123" s="492"/>
      <c r="T123" s="492"/>
      <c r="U123" s="492"/>
      <c r="V123" s="492"/>
      <c r="W123" s="492"/>
      <c r="X123" s="492"/>
      <c r="Y123" s="492"/>
      <c r="Z123" s="492"/>
      <c r="AA123" s="493"/>
      <c r="AB123" s="27"/>
    </row>
    <row r="124" spans="1:54" ht="15" customHeight="1">
      <c r="A124" s="121"/>
      <c r="B124" s="156"/>
      <c r="C124" s="317"/>
      <c r="D124" s="318"/>
      <c r="E124" s="318"/>
      <c r="F124" s="318"/>
      <c r="G124" s="318"/>
      <c r="H124" s="318"/>
      <c r="I124" s="318"/>
      <c r="J124" s="319"/>
      <c r="K124" s="490"/>
      <c r="L124" s="470"/>
      <c r="M124" s="470"/>
      <c r="N124" s="470"/>
      <c r="O124" s="470"/>
      <c r="P124" s="470"/>
      <c r="Q124" s="470"/>
      <c r="R124" s="470"/>
      <c r="S124" s="470"/>
      <c r="T124" s="470"/>
      <c r="U124" s="470"/>
      <c r="V124" s="470"/>
      <c r="W124" s="470"/>
      <c r="X124" s="470"/>
      <c r="Y124" s="470"/>
      <c r="Z124" s="470"/>
      <c r="AA124" s="471"/>
      <c r="AB124" s="27"/>
    </row>
    <row r="125" spans="1:54" ht="22.5" customHeight="1">
      <c r="A125" s="121"/>
      <c r="B125" s="138"/>
      <c r="C125" s="326"/>
      <c r="D125" s="327"/>
      <c r="E125" s="327"/>
      <c r="F125" s="327"/>
      <c r="G125" s="327"/>
      <c r="H125" s="327"/>
      <c r="I125" s="327"/>
      <c r="J125" s="328"/>
      <c r="K125" s="491"/>
      <c r="L125" s="492"/>
      <c r="M125" s="492"/>
      <c r="N125" s="492"/>
      <c r="O125" s="492"/>
      <c r="P125" s="492"/>
      <c r="Q125" s="492"/>
      <c r="R125" s="492"/>
      <c r="S125" s="492"/>
      <c r="T125" s="492"/>
      <c r="U125" s="492"/>
      <c r="V125" s="492"/>
      <c r="W125" s="492"/>
      <c r="X125" s="492"/>
      <c r="Y125" s="492"/>
      <c r="Z125" s="492"/>
      <c r="AA125" s="493"/>
      <c r="AB125" s="27"/>
    </row>
    <row r="126" spans="1:54" ht="24.95" customHeight="1">
      <c r="A126" s="121"/>
      <c r="B126" s="178" t="s">
        <v>189</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27"/>
      <c r="AZ126" s="2">
        <v>16</v>
      </c>
      <c r="BB126" s="2" t="s">
        <v>41</v>
      </c>
    </row>
    <row r="127" spans="1:54" ht="15" customHeight="1">
      <c r="A127" s="121"/>
      <c r="B127" s="179">
        <v>1</v>
      </c>
      <c r="C127" s="474" t="s">
        <v>190</v>
      </c>
      <c r="D127" s="474"/>
      <c r="E127" s="474"/>
      <c r="F127" s="474"/>
      <c r="G127" s="474"/>
      <c r="H127" s="474"/>
      <c r="I127" s="474"/>
      <c r="J127" s="474"/>
      <c r="K127" s="474"/>
      <c r="L127" s="474"/>
      <c r="M127" s="474"/>
      <c r="N127" s="474"/>
      <c r="O127" s="474"/>
      <c r="P127" s="474"/>
      <c r="Q127" s="474"/>
      <c r="R127" s="474"/>
      <c r="S127" s="474"/>
      <c r="T127" s="474"/>
      <c r="U127" s="474"/>
      <c r="V127" s="474"/>
      <c r="W127" s="474"/>
      <c r="X127" s="474"/>
      <c r="Y127" s="474"/>
      <c r="Z127" s="474"/>
      <c r="AA127" s="474"/>
      <c r="AB127" s="27"/>
      <c r="AZ127" s="2">
        <v>17</v>
      </c>
      <c r="BB127" s="2" t="s">
        <v>42</v>
      </c>
    </row>
    <row r="128" spans="1:54" ht="15" customHeight="1">
      <c r="A128" s="121"/>
      <c r="B128" s="179">
        <v>2</v>
      </c>
      <c r="C128" s="475" t="s">
        <v>307</v>
      </c>
      <c r="D128" s="475"/>
      <c r="E128" s="475"/>
      <c r="F128" s="475"/>
      <c r="G128" s="475"/>
      <c r="H128" s="475"/>
      <c r="I128" s="475"/>
      <c r="J128" s="475"/>
      <c r="K128" s="475"/>
      <c r="L128" s="475"/>
      <c r="M128" s="475"/>
      <c r="N128" s="475"/>
      <c r="O128" s="475"/>
      <c r="P128" s="475"/>
      <c r="Q128" s="475"/>
      <c r="R128" s="475"/>
      <c r="S128" s="475"/>
      <c r="T128" s="475"/>
      <c r="U128" s="475"/>
      <c r="V128" s="475"/>
      <c r="W128" s="475"/>
      <c r="X128" s="475"/>
      <c r="Y128" s="475"/>
      <c r="Z128" s="475"/>
      <c r="AA128" s="475"/>
      <c r="AB128" s="27"/>
      <c r="AZ128" s="2">
        <v>18</v>
      </c>
      <c r="BB128" s="2" t="s">
        <v>43</v>
      </c>
    </row>
    <row r="129" spans="1:54" ht="35.450000000000003" customHeight="1">
      <c r="A129" s="121"/>
      <c r="B129" s="179"/>
      <c r="C129" s="475"/>
      <c r="D129" s="475"/>
      <c r="E129" s="475"/>
      <c r="F129" s="475"/>
      <c r="G129" s="475"/>
      <c r="H129" s="475"/>
      <c r="I129" s="475"/>
      <c r="J129" s="475"/>
      <c r="K129" s="475"/>
      <c r="L129" s="475"/>
      <c r="M129" s="475"/>
      <c r="N129" s="475"/>
      <c r="O129" s="475"/>
      <c r="P129" s="475"/>
      <c r="Q129" s="475"/>
      <c r="R129" s="475"/>
      <c r="S129" s="475"/>
      <c r="T129" s="475"/>
      <c r="U129" s="475"/>
      <c r="V129" s="475"/>
      <c r="W129" s="475"/>
      <c r="X129" s="475"/>
      <c r="Y129" s="475"/>
      <c r="Z129" s="475"/>
      <c r="AA129" s="475"/>
      <c r="AB129" s="27"/>
      <c r="AZ129" s="2">
        <v>19</v>
      </c>
      <c r="BB129" s="2" t="s">
        <v>44</v>
      </c>
    </row>
    <row r="130" spans="1:54" ht="20.100000000000001" customHeight="1">
      <c r="A130" s="121"/>
      <c r="B130" s="28" t="s">
        <v>192</v>
      </c>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B130" s="27"/>
      <c r="AZ130" s="2">
        <v>20</v>
      </c>
      <c r="BB130" s="2" t="s">
        <v>45</v>
      </c>
    </row>
    <row r="131" spans="1:54" ht="23.45" customHeight="1" thickBot="1">
      <c r="A131" s="121"/>
      <c r="B131" s="311" t="s">
        <v>108</v>
      </c>
      <c r="C131" s="312"/>
      <c r="D131" s="312"/>
      <c r="E131" s="313"/>
      <c r="F131" s="311" t="s">
        <v>193</v>
      </c>
      <c r="G131" s="312"/>
      <c r="H131" s="312"/>
      <c r="I131" s="313"/>
      <c r="J131" s="449" t="s">
        <v>194</v>
      </c>
      <c r="K131" s="450"/>
      <c r="L131" s="450"/>
      <c r="M131" s="450"/>
      <c r="N131" s="451"/>
      <c r="O131" s="359" t="s">
        <v>195</v>
      </c>
      <c r="P131" s="360"/>
      <c r="Q131" s="360"/>
      <c r="R131" s="360"/>
      <c r="S131" s="361"/>
      <c r="T131" s="368" t="s">
        <v>196</v>
      </c>
      <c r="U131" s="369"/>
      <c r="V131" s="369"/>
      <c r="W131" s="369"/>
      <c r="X131" s="369"/>
      <c r="Y131" s="369"/>
      <c r="Z131" s="369"/>
      <c r="AA131" s="370"/>
      <c r="AB131" s="27"/>
      <c r="AZ131" s="62" t="s">
        <v>46</v>
      </c>
      <c r="BB131" s="2" t="s">
        <v>47</v>
      </c>
    </row>
    <row r="132" spans="1:54" ht="16.5" customHeight="1" thickTop="1" thickBot="1">
      <c r="A132" s="121"/>
      <c r="B132" s="314"/>
      <c r="C132" s="315"/>
      <c r="D132" s="315"/>
      <c r="E132" s="316"/>
      <c r="F132" s="314"/>
      <c r="G132" s="315"/>
      <c r="H132" s="315"/>
      <c r="I132" s="316"/>
      <c r="J132" s="452"/>
      <c r="K132" s="453"/>
      <c r="L132" s="453"/>
      <c r="M132" s="453"/>
      <c r="N132" s="454"/>
      <c r="O132" s="362"/>
      <c r="P132" s="363"/>
      <c r="Q132" s="363"/>
      <c r="R132" s="363"/>
      <c r="S132" s="364"/>
      <c r="T132" s="371" t="s">
        <v>133</v>
      </c>
      <c r="U132" s="372"/>
      <c r="V132" s="371" t="s">
        <v>54</v>
      </c>
      <c r="W132" s="372"/>
      <c r="X132" s="371" t="s">
        <v>56</v>
      </c>
      <c r="Y132" s="372"/>
      <c r="Z132" s="371" t="s">
        <v>166</v>
      </c>
      <c r="AA132" s="372"/>
      <c r="AB132" s="27"/>
      <c r="AZ132" s="62" t="s">
        <v>48</v>
      </c>
      <c r="BB132" s="2" t="s">
        <v>49</v>
      </c>
    </row>
    <row r="133" spans="1:54" ht="28.5" customHeight="1" thickTop="1">
      <c r="A133" s="121"/>
      <c r="B133" s="438" t="s">
        <v>13</v>
      </c>
      <c r="C133" s="439"/>
      <c r="D133" s="439"/>
      <c r="E133" s="439"/>
      <c r="F133" s="440">
        <v>7</v>
      </c>
      <c r="G133" s="441"/>
      <c r="H133" s="441"/>
      <c r="I133" s="442"/>
      <c r="J133" s="440" t="s">
        <v>21</v>
      </c>
      <c r="K133" s="441"/>
      <c r="L133" s="441"/>
      <c r="M133" s="441"/>
      <c r="N133" s="441"/>
      <c r="O133" s="443" t="s">
        <v>67</v>
      </c>
      <c r="P133" s="444"/>
      <c r="Q133" s="444"/>
      <c r="R133" s="444"/>
      <c r="S133" s="445"/>
      <c r="T133" s="446" t="s">
        <v>308</v>
      </c>
      <c r="U133" s="447"/>
      <c r="V133" s="446" t="s">
        <v>308</v>
      </c>
      <c r="W133" s="447"/>
      <c r="X133" s="446"/>
      <c r="Y133" s="447"/>
      <c r="Z133" s="446"/>
      <c r="AA133" s="448"/>
      <c r="AB133" s="27"/>
      <c r="BB133" s="2" t="s">
        <v>50</v>
      </c>
    </row>
    <row r="134" spans="1:54" ht="18" customHeight="1">
      <c r="A134" s="121"/>
      <c r="AB134" s="27"/>
      <c r="BB134" s="2" t="s">
        <v>51</v>
      </c>
    </row>
    <row r="135" spans="1:54" ht="9" customHeight="1" thickBot="1">
      <c r="A135" s="158"/>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42"/>
    </row>
    <row r="136" spans="1:54" ht="7.5" customHeight="1"/>
    <row r="137" spans="1:54" ht="18" customHeight="1"/>
    <row r="138" spans="1:54" ht="18" customHeight="1"/>
    <row r="139" spans="1:54" ht="18" customHeight="1"/>
    <row r="140" spans="1:54" ht="18" customHeight="1"/>
    <row r="141" spans="1:54" ht="18" customHeight="1"/>
    <row r="142" spans="1:54" ht="18" customHeight="1"/>
    <row r="143" spans="1:54" ht="18" customHeight="1"/>
    <row r="144" spans="1:5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sheetData>
  <mergeCells count="172">
    <mergeCell ref="B70:O70"/>
    <mergeCell ref="A72:AA72"/>
    <mergeCell ref="AD72:AD75"/>
    <mergeCell ref="AE72:AE75"/>
    <mergeCell ref="AF72:AF75"/>
    <mergeCell ref="AG72:AG75"/>
    <mergeCell ref="AJ76:AJ77"/>
    <mergeCell ref="AZ72:AZ75"/>
    <mergeCell ref="BA72:BA75"/>
    <mergeCell ref="BA76:BA77"/>
    <mergeCell ref="BB72:BB75"/>
    <mergeCell ref="BC72:BC75"/>
    <mergeCell ref="BD72:BD75"/>
    <mergeCell ref="A73:AA73"/>
    <mergeCell ref="Q75:R75"/>
    <mergeCell ref="S75:T75"/>
    <mergeCell ref="V75:W75"/>
    <mergeCell ref="Y75:Z75"/>
    <mergeCell ref="AN72:AN75"/>
    <mergeCell ref="AO72:AP74"/>
    <mergeCell ref="AU72:AV74"/>
    <mergeCell ref="AW72:AW75"/>
    <mergeCell ref="AX72:AX75"/>
    <mergeCell ref="AY72:AY75"/>
    <mergeCell ref="AH72:AH75"/>
    <mergeCell ref="AI72:AI75"/>
    <mergeCell ref="AJ72:AJ75"/>
    <mergeCell ref="AK72:AK75"/>
    <mergeCell ref="AL72:AL75"/>
    <mergeCell ref="AM72:AM75"/>
    <mergeCell ref="BB76:BB77"/>
    <mergeCell ref="BC76:BC77"/>
    <mergeCell ref="BD76:BD77"/>
    <mergeCell ref="C77:H77"/>
    <mergeCell ref="M79:O79"/>
    <mergeCell ref="Q79:AA79"/>
    <mergeCell ref="AU76:AU77"/>
    <mergeCell ref="AV76:AV77"/>
    <mergeCell ref="AW76:AW77"/>
    <mergeCell ref="AX76:AX77"/>
    <mergeCell ref="AY76:AY77"/>
    <mergeCell ref="AZ76:AZ77"/>
    <mergeCell ref="AK76:AK77"/>
    <mergeCell ref="AL76:AL77"/>
    <mergeCell ref="AM76:AM77"/>
    <mergeCell ref="AN76:AN77"/>
    <mergeCell ref="AO76:AO77"/>
    <mergeCell ref="AP76:AP77"/>
    <mergeCell ref="AD76:AD77"/>
    <mergeCell ref="AF76:AF77"/>
    <mergeCell ref="AG76:AG77"/>
    <mergeCell ref="AH76:AH77"/>
    <mergeCell ref="AI76:AI77"/>
    <mergeCell ref="C85:I85"/>
    <mergeCell ref="C86:I86"/>
    <mergeCell ref="N86:O86"/>
    <mergeCell ref="Q86:R86"/>
    <mergeCell ref="T86:U86"/>
    <mergeCell ref="M80:O80"/>
    <mergeCell ref="Q80:AA80"/>
    <mergeCell ref="M81:O81"/>
    <mergeCell ref="Q81:AA81"/>
    <mergeCell ref="B83:AA83"/>
    <mergeCell ref="C84:I84"/>
    <mergeCell ref="L84:P84"/>
    <mergeCell ref="Q84:AA84"/>
    <mergeCell ref="L85:P85"/>
    <mergeCell ref="Q85:AA85"/>
    <mergeCell ref="O89:AA89"/>
    <mergeCell ref="C90:I90"/>
    <mergeCell ref="N90:O90"/>
    <mergeCell ref="Q90:R90"/>
    <mergeCell ref="T90:U90"/>
    <mergeCell ref="C91:AA91"/>
    <mergeCell ref="C87:I87"/>
    <mergeCell ref="K87:AA87"/>
    <mergeCell ref="C88:I88"/>
    <mergeCell ref="N88:O88"/>
    <mergeCell ref="Q88:R88"/>
    <mergeCell ref="T88:U88"/>
    <mergeCell ref="C92:J92"/>
    <mergeCell ref="K92:U92"/>
    <mergeCell ref="V92:AA92"/>
    <mergeCell ref="D93:J94"/>
    <mergeCell ref="M93:N93"/>
    <mergeCell ref="P93:Q93"/>
    <mergeCell ref="S93:T93"/>
    <mergeCell ref="V93:AA94"/>
    <mergeCell ref="M94:N94"/>
    <mergeCell ref="P94:Q94"/>
    <mergeCell ref="S94:T94"/>
    <mergeCell ref="V95:AA96"/>
    <mergeCell ref="M96:N96"/>
    <mergeCell ref="P96:Q96"/>
    <mergeCell ref="S96:T96"/>
    <mergeCell ref="D99:J100"/>
    <mergeCell ref="M99:N99"/>
    <mergeCell ref="P99:Q99"/>
    <mergeCell ref="S99:T99"/>
    <mergeCell ref="V99:AA100"/>
    <mergeCell ref="M100:N100"/>
    <mergeCell ref="P100:Q100"/>
    <mergeCell ref="S100:T100"/>
    <mergeCell ref="D97:J98"/>
    <mergeCell ref="M97:N97"/>
    <mergeCell ref="P97:Q97"/>
    <mergeCell ref="S97:T97"/>
    <mergeCell ref="V97:AA98"/>
    <mergeCell ref="M98:N98"/>
    <mergeCell ref="P98:Q98"/>
    <mergeCell ref="S98:T98"/>
    <mergeCell ref="C101:I101"/>
    <mergeCell ref="N101:O101"/>
    <mergeCell ref="Q101:R101"/>
    <mergeCell ref="T101:U101"/>
    <mergeCell ref="C102:I102"/>
    <mergeCell ref="N102:O102"/>
    <mergeCell ref="Q102:R102"/>
    <mergeCell ref="T102:U102"/>
    <mergeCell ref="D95:J96"/>
    <mergeCell ref="M95:N95"/>
    <mergeCell ref="P95:Q95"/>
    <mergeCell ref="S95:T95"/>
    <mergeCell ref="C127:AA127"/>
    <mergeCell ref="C128:AA129"/>
    <mergeCell ref="B131:E132"/>
    <mergeCell ref="F131:I132"/>
    <mergeCell ref="V132:W132"/>
    <mergeCell ref="C120:J120"/>
    <mergeCell ref="C122:J122"/>
    <mergeCell ref="C125:J125"/>
    <mergeCell ref="C114:Q114"/>
    <mergeCell ref="M115:AA115"/>
    <mergeCell ref="C116:I116"/>
    <mergeCell ref="K116:AA117"/>
    <mergeCell ref="C117:I117"/>
    <mergeCell ref="C118:J118"/>
    <mergeCell ref="C119:J119"/>
    <mergeCell ref="K120:AA121"/>
    <mergeCell ref="C121:J121"/>
    <mergeCell ref="K122:AA123"/>
    <mergeCell ref="C123:J123"/>
    <mergeCell ref="C124:J124"/>
    <mergeCell ref="K124:AA125"/>
    <mergeCell ref="K118:AA119"/>
    <mergeCell ref="X132:Y132"/>
    <mergeCell ref="Z132:AA132"/>
    <mergeCell ref="C110:I110"/>
    <mergeCell ref="K110:AA110"/>
    <mergeCell ref="C111:I111"/>
    <mergeCell ref="K111:AA111"/>
    <mergeCell ref="C112:Q112"/>
    <mergeCell ref="C113:Q113"/>
    <mergeCell ref="C103:I103"/>
    <mergeCell ref="K103:P103"/>
    <mergeCell ref="Q103:AA103"/>
    <mergeCell ref="C104:I104"/>
    <mergeCell ref="K104:P105"/>
    <mergeCell ref="Q104:AA104"/>
    <mergeCell ref="Q105:AA105"/>
    <mergeCell ref="B133:E133"/>
    <mergeCell ref="F133:I133"/>
    <mergeCell ref="J133:N133"/>
    <mergeCell ref="O133:S133"/>
    <mergeCell ref="T133:U133"/>
    <mergeCell ref="V133:W133"/>
    <mergeCell ref="X133:Y133"/>
    <mergeCell ref="Z133:AA133"/>
    <mergeCell ref="J131:N132"/>
    <mergeCell ref="O131:S132"/>
    <mergeCell ref="T131:AA131"/>
    <mergeCell ref="T132:U132"/>
  </mergeCells>
  <phoneticPr fontId="26"/>
  <conditionalFormatting sqref="K84:L84">
    <cfRule type="cellIs" dxfId="15" priority="11" operator="equal">
      <formula>" "</formula>
    </cfRule>
  </conditionalFormatting>
  <conditionalFormatting sqref="K85:L85">
    <cfRule type="cellIs" dxfId="14" priority="12" operator="equal">
      <formula>" "</formula>
    </cfRule>
  </conditionalFormatting>
  <conditionalFormatting sqref="K110:AA110">
    <cfRule type="cellIs" dxfId="13" priority="5" operator="equal">
      <formula>" "</formula>
    </cfRule>
  </conditionalFormatting>
  <conditionalFormatting sqref="L84:L85 Q84:Q85">
    <cfRule type="containsText" dxfId="12" priority="8" operator="containsText" text="　">
      <formula>NOT(ISERROR(SEARCH("　",L84)))</formula>
    </cfRule>
  </conditionalFormatting>
  <conditionalFormatting sqref="Q84">
    <cfRule type="cellIs" dxfId="11" priority="10" operator="equal">
      <formula>" "</formula>
    </cfRule>
  </conditionalFormatting>
  <conditionalFormatting sqref="Q85">
    <cfRule type="cellIs" dxfId="10" priority="9" operator="equal">
      <formula>" "</formula>
    </cfRule>
  </conditionalFormatting>
  <conditionalFormatting sqref="Q79:AA79">
    <cfRule type="cellIs" dxfId="9" priority="14" operator="equal">
      <formula>" "</formula>
    </cfRule>
  </conditionalFormatting>
  <conditionalFormatting sqref="Q81:AA81">
    <cfRule type="cellIs" dxfId="8" priority="13" operator="equal">
      <formula>" "</formula>
    </cfRule>
  </conditionalFormatting>
  <conditionalFormatting sqref="Q104:AA104">
    <cfRule type="cellIs" dxfId="7" priority="7" operator="equal">
      <formula>" "</formula>
    </cfRule>
  </conditionalFormatting>
  <conditionalFormatting sqref="Q105:AA105">
    <cfRule type="cellIs" dxfId="6" priority="6" operator="equal">
      <formula>" "</formula>
    </cfRule>
  </conditionalFormatting>
  <dataValidations count="33">
    <dataValidation type="list" allowBlank="1" showInputMessage="1" showErrorMessage="1" sqref="M88 L93:L100 M90" xr:uid="{69CF9717-33B4-4B6A-BCB8-36B67473BE4E}">
      <formula1>$A$5:$A$6</formula1>
    </dataValidation>
    <dataValidation type="list" allowBlank="1" showInputMessage="1" showErrorMessage="1" prompt="プルダウンから選択してください" sqref="N86:O86 N90:O90 M94:N94 M97:N100 N101:O102" xr:uid="{326FBA7E-8573-4B98-B30E-1C36CA146754}">
      <formula1>$B$4:$B$67</formula1>
    </dataValidation>
    <dataValidation type="list" allowBlank="1" showInputMessage="1" showErrorMessage="1" sqref="S75:T75 M95:N96" xr:uid="{9F848050-449D-4569-AE8D-903AAA1E3344}">
      <formula1>$B$4:$B$67</formula1>
    </dataValidation>
    <dataValidation type="list" allowBlank="1" showInputMessage="1" showErrorMessage="1" sqref="V75:W75 P95:Q96" xr:uid="{DDE16450-0B1B-44C9-9325-8C2B32356D45}">
      <formula1>$C$4:$C$15</formula1>
    </dataValidation>
    <dataValidation type="list" allowBlank="1" showInputMessage="1" showErrorMessage="1" sqref="Y75:Z75 S95:T96" xr:uid="{9EBA77FB-59D3-4E97-A089-580E88A39288}">
      <formula1>$D$4:$D$34</formula1>
    </dataValidation>
    <dataValidation allowBlank="1" showInputMessage="1" showErrorMessage="1" prompt="任命権者を記入してください" sqref="C77:H77" xr:uid="{B10E7B97-73EB-4FA6-AA7C-FF9E988D1230}"/>
    <dataValidation allowBlank="1" showInputMessage="1" promptTitle="届出者の住所―――――――――――" prompt="都道府県名から記入してください_x000a_海外の場合には、所在地は国名を含めて記入してください" sqref="Q79:AA79" xr:uid="{5BD0DBAE-E63E-4185-A88E-50A5DA3BF770}"/>
    <dataValidation allowBlank="1" showInputMessage="1" showErrorMessage="1" promptTitle="届出者の氏名―――――――――――" prompt="「姓」と「名」の間は全角１文字空けてください" sqref="Q80:AA80" xr:uid="{5BB8D6A6-0FA7-45C0-9925-0E480AB4B4BE}"/>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1:AA81" xr:uid="{22C34F18-D63A-4CF1-B2B3-E98C95805985}"/>
    <dataValidation allowBlank="1" showInputMessage="1" showErrorMessage="1" promptTitle="氏名（名）ふりがな―――――" prompt="スペースは入力しないでください" sqref="Q84" xr:uid="{D21747C9-10A9-461A-BAAE-A127A9650FC2}"/>
    <dataValidation allowBlank="1" showInputMessage="1" showErrorMessage="1" promptTitle="氏名（姓）ふりがな―――――" prompt="スペースは入力しないでください" sqref="L84" xr:uid="{33234835-4E5B-4CFA-A70E-3D0AE4F6FD0A}"/>
    <dataValidation allowBlank="1" showInputMessage="1" showErrorMessage="1" promptTitle="氏名（名）―――――――" prompt="スペースは入力しないでください" sqref="Q85" xr:uid="{37DF8B1E-E40E-44E8-8E4E-38452E3F91C9}"/>
    <dataValidation allowBlank="1" showInputMessage="1" showErrorMessage="1" promptTitle="氏名（姓）―――――――" prompt="スペースは入力しないでください" sqref="L85" xr:uid="{EE99C1E2-EAAE-4FDA-9D47-E0D83F8DB0F7}"/>
    <dataValidation type="list" allowBlank="1" showInputMessage="1" showErrorMessage="1" prompt="プルダウンから選択してください" sqref="T86:U86 T90:U90 S94:T94 S97:T100 T101:U102" xr:uid="{387295E3-7393-40F9-BE51-66A00C32D258}">
      <formula1>$D$4:$D$34</formula1>
    </dataValidation>
    <dataValidation type="list" allowBlank="1" showInputMessage="1" showErrorMessage="1" prompt="プルダウンから選択してください" sqref="Q86:R86 Q90:R90 P94:Q94 P97:Q100 Q101:R102" xr:uid="{64D909E2-18A8-40E3-A99E-B04475736458}">
      <formula1>$C$4:$C$15</formula1>
    </dataValidation>
    <dataValidation type="list" allowBlank="1" showInputMessage="1" showErrorMessage="1" prompt="S：昭和　H：平成　を選択してください" sqref="M86" xr:uid="{645071E3-BE45-4E09-99F5-430363A78B39}">
      <formula1>$A$3:$A$5</formula1>
    </dataValidation>
    <dataValidation allowBlank="1" showInputMessage="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K87:AA87" xr:uid="{FA0D43EB-C7D0-408F-BD17-1D7AD0AD4F72}"/>
    <dataValidation type="list" allowBlank="1" showInputMessage="1" showErrorMessage="1" promptTitle="約束前の求職開始日―――――" prompt="プルダウンから選択してください_x000a_求職開始日がなかった場合は□の中にレ点を記入してください" sqref="N88:O88" xr:uid="{2F6493A2-1BAA-4825-9862-74ABC031F6BA}">
      <formula1>$B$4:$B$67</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Q88:R88" xr:uid="{627D6E6B-B72D-4FEA-B7F7-12CBBE62B132}">
      <formula1>$C$4:$C$15</formula1>
    </dataValidation>
    <dataValidation type="list" allowBlank="1" showInputMessage="1" showErrorMessage="1" promptTitle="約束前の求職開始日―――――" prompt="プルダウンから選択してください_x000a_求職開始日がなかった場合は□の中にレ点を記入してください" sqref="T88:U88" xr:uid="{B64B6FE2-82ED-4A3E-9C87-6FBACE10A309}">
      <formula1>$D$4:$D$34</formula1>
    </dataValidation>
    <dataValidation allowBlank="1" showInputMessage="1" showErrorMessage="1" promptTitle="イ～ニ―――――――――――――" prompt="約束前の求職開始日から離職予定日までの間に在職（予定を含む）していた官職、在職期間、職務状況を記入してください_x000a_「４約束前の求職開始日」がなかった場合は、再就職の約束をした日から離職予定日までの間について記入してください" sqref="D93:J100" xr:uid="{B85E94EF-84D6-4216-8FD1-A5F3011EF5F5}"/>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M93:N93" xr:uid="{867ED5ED-E40D-4BA8-9EDE-637E345B421B}">
      <formula1>$B$4:$B$67</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P93:Q93" xr:uid="{7313BEBA-52CC-4D61-8A13-D32F243507E9}">
      <formula1>$C$4:$C$15</formula1>
    </dataValidation>
    <dataValidation type="list" allowBlank="1" showInputMessage="1" showErrorMessage="1" promptTitle="イ　自　―――――――――――――――――――――――――――" prompt="「４約束前の求職開始日」と同日にしてください_x000a_約束前の求職開始日がなかった場合には、「５再就職の約束をした日」と同日にしてください_x000a_プルダウンから選択してください" sqref="S93:T93" xr:uid="{DC504E66-FA77-4EB6-8F4C-4CAC18D4ADCE}">
      <formula1>$D$4:$D$34</formula1>
    </dataValidation>
    <dataValidation allowBlank="1" showInputMessage="1" showErrorMessage="1" prompt="所掌事務を簡潔に記入してください" sqref="V93:AA100" xr:uid="{CF2E515A-C259-4440-9B9D-B29E200A8B39}"/>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Q103:AA103" xr:uid="{53D17E4B-E501-40B0-A1F9-3C9CF5B1CDBD}"/>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32D31459-5869-4C00-9291-13E988A17038}"/>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_x000a_" sqref="Q104:AA104" xr:uid="{325F49EF-1CA5-4CC8-B99E-F7D8F267B670}"/>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11:AA111" xr:uid="{F581F09B-D61D-416B-9846-ADE91CCB1434}"/>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9:J119 C121:J121 C123:J123 C125:J125" xr:uid="{C7AD7AC0-FE9B-4AF5-997E-8DC028E50CF1}">
      <formula1>BQ119&lt;&gt;"禁"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8:J118 C120:J120 C122:J122 C124:J124" xr:uid="{FE633461-B1DE-4A10-9C96-B33C4C60B516}">
      <formula1>BQ118&lt;&gt;"禁"</formula1>
    </dataValidation>
    <dataValidation type="list" allowBlank="1" showInputMessage="1" showErrorMessage="1" promptTitle="別添：(E)６の欄の官職と再就職先との利害関係の有無――――――" prompt="６の欄に記入された全ての官職と再就職先との利害関係の有無を選択してください_x000a_プルダウンより選択してください" sqref="T133:U133" xr:uid="{1F1A3E61-E749-4D87-8E57-E2180B3AEE3D}">
      <formula1>"有,無"</formula1>
    </dataValidation>
    <dataValidation type="list" allowBlank="1" showInputMessage="1" showErrorMessage="1" sqref="V133:AA133" xr:uid="{6673744A-00C2-478E-812D-60CE942AC3CE}">
      <formula1>"有,無"</formula1>
    </dataValidation>
  </dataValidations>
  <printOptions horizontalCentered="1"/>
  <pageMargins left="0.43307086614173229" right="0.23622047244094491" top="0.59055118110236227" bottom="0.35433070866141736" header="0.19685039370078741" footer="0.19685039370078741"/>
  <pageSetup paperSize="9" scale="64" orientation="landscape" r:id="rId1"/>
  <headerFooter>
    <oddHeader>&amp;L記入例</oddHeader>
  </headerFooter>
  <rowBreaks count="1" manualBreakCount="1">
    <brk id="107"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19</xdr:col>
                    <xdr:colOff>25400</xdr:colOff>
                    <xdr:row>111</xdr:row>
                    <xdr:rowOff>12700</xdr:rowOff>
                  </from>
                  <to>
                    <xdr:col>20</xdr:col>
                    <xdr:colOff>69850</xdr:colOff>
                    <xdr:row>111</xdr:row>
                    <xdr:rowOff>222250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23</xdr:col>
                    <xdr:colOff>25400</xdr:colOff>
                    <xdr:row>111</xdr:row>
                    <xdr:rowOff>0</xdr:rowOff>
                  </from>
                  <to>
                    <xdr:col>24</xdr:col>
                    <xdr:colOff>69850</xdr:colOff>
                    <xdr:row>111</xdr:row>
                    <xdr:rowOff>222250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19</xdr:col>
                    <xdr:colOff>25400</xdr:colOff>
                    <xdr:row>112</xdr:row>
                    <xdr:rowOff>12700</xdr:rowOff>
                  </from>
                  <to>
                    <xdr:col>20</xdr:col>
                    <xdr:colOff>69850</xdr:colOff>
                    <xdr:row>112</xdr:row>
                    <xdr:rowOff>222250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23</xdr:col>
                    <xdr:colOff>25400</xdr:colOff>
                    <xdr:row>112</xdr:row>
                    <xdr:rowOff>0</xdr:rowOff>
                  </from>
                  <to>
                    <xdr:col>24</xdr:col>
                    <xdr:colOff>69850</xdr:colOff>
                    <xdr:row>112</xdr:row>
                    <xdr:rowOff>222250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13</xdr:col>
                    <xdr:colOff>25400</xdr:colOff>
                    <xdr:row>88</xdr:row>
                    <xdr:rowOff>12700</xdr:rowOff>
                  </from>
                  <to>
                    <xdr:col>14</xdr:col>
                    <xdr:colOff>69850</xdr:colOff>
                    <xdr:row>88</xdr:row>
                    <xdr:rowOff>222250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11</xdr:col>
                    <xdr:colOff>38100</xdr:colOff>
                    <xdr:row>114</xdr:row>
                    <xdr:rowOff>31750</xdr:rowOff>
                  </from>
                  <to>
                    <xdr:col>12</xdr:col>
                    <xdr:colOff>88900</xdr:colOff>
                    <xdr:row>114</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F2EF775F-E5B9-4F8F-935C-D2F25B65DCBC}">
          <x14:formula1>
            <xm:f>OFFSET('援助の内容（ひな形）'!$D$5,0,0,COUNTIF('援助の内容（ひな形）'!$D:$D,"&gt;!"),1)</xm:f>
          </x14:formula1>
          <xm:sqref>K118:AA125</xm:sqref>
        </x14:dataValidation>
        <x14:dataValidation type="list" allowBlank="1" showInputMessage="1" showErrorMessage="1" promptTitle="別添：(D)再就職先区分――" prompt="プルダウンより選択してください" xr:uid="{9C42CC76-11BA-4F36-9597-B859D4732F31}">
          <x14:formula1>
            <xm:f>'様式第４（本届）'!$L$32:$L$44</xm:f>
          </x14:formula1>
          <xm:sqref>O133:S133</xm:sqref>
        </x14:dataValidation>
        <x14:dataValidation type="list" allowBlank="1" showInputMessage="1" showErrorMessage="1" promptTitle="別添：(C)俸給の特別調整額 の区分――――――――――――――" prompt="届出時に適用されている俸給の特別調整額の区分をプルダウンより選択してください_x000a_該当がない場合は、「-」を選択してください" xr:uid="{89E4B2CF-5684-45FC-BE45-EC147358A90C}">
          <x14:formula1>
            <xm:f>'様式第４（本届）'!$L$4:$L$9</xm:f>
          </x14:formula1>
          <xm:sqref>J133:N133</xm:sqref>
        </x14:dataValidation>
        <x14:dataValidation type="list" allowBlank="1" showInputMessage="1" showErrorMessage="1" promptTitle="別添：(B)職務の級―――――――――――――――――――――" prompt="届出時に適用されている職務の級をプルダウンより選択してください_x000a_(A)俸給表欄で職務の級のない俸給表を選択した場合は号俸を選択してください" xr:uid="{C614A185-E901-44A5-BE02-CA60B27D4D4B}">
          <x14:formula1>
            <xm:f>'様式第４（本届）'!$K$4:$K$25</xm:f>
          </x14:formula1>
          <xm:sqref>F133:I133</xm:sqref>
        </x14:dataValidation>
        <x14:dataValidation type="list" allowBlank="1" showInputMessage="1" showErrorMessage="1" promptTitle="別添：(A)俸給表――――――――――――――――――" prompt="届出時に適用されている俸給表をプルダウンより選択してください" xr:uid="{EF030BF4-062A-444B-B9DD-0999C146F25C}">
          <x14:formula1>
            <xm:f>'様式第４（本届）'!$P$4:$P$28</xm:f>
          </x14:formula1>
          <xm:sqref>B133:E133</xm:sqref>
        </x14:dataValidation>
        <x14:dataValidation type="list" allowBlank="1" showInputMessage="1" showErrorMessage="1" xr:uid="{39024A52-E399-47EB-A78C-B7AA43AE42D6}">
          <x14:formula1>
            <xm:f>'援助の内容（ひな形）'!$A$30:$A$35</xm:f>
          </x14:formula1>
          <xm:sqref>K110:AA110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6E45-67AB-4EA6-A957-48737F856ADD}">
  <sheetPr>
    <pageSetUpPr fitToPage="1"/>
  </sheetPr>
  <dimension ref="A1:AE125"/>
  <sheetViews>
    <sheetView showGridLines="0" view="pageBreakPreview" zoomScaleNormal="100" zoomScaleSheetLayoutView="100" workbookViewId="0"/>
  </sheetViews>
  <sheetFormatPr defaultColWidth="9" defaultRowHeight="12.95"/>
  <cols>
    <col min="1" max="1" width="2.42578125" style="30" customWidth="1"/>
    <col min="2" max="2" width="2.5703125" style="30" customWidth="1"/>
    <col min="3" max="3" width="1.5703125" style="30" customWidth="1"/>
    <col min="4" max="4" width="3.140625" style="30" customWidth="1"/>
    <col min="5" max="5" width="3" style="30" customWidth="1"/>
    <col min="6" max="10" width="3.140625" style="30" customWidth="1"/>
    <col min="11" max="11" width="1.5703125" style="30" customWidth="1"/>
    <col min="12" max="12" width="3.140625" style="30" customWidth="1"/>
    <col min="13" max="13" width="1.85546875" style="30" customWidth="1"/>
    <col min="14" max="14" width="5.85546875" style="30" customWidth="1"/>
    <col min="15" max="30" width="3.140625" style="30" customWidth="1"/>
    <col min="31" max="31" width="6.5703125" style="30" customWidth="1"/>
    <col min="32" max="33" width="9" style="30" customWidth="1"/>
    <col min="34" max="16384" width="9" style="30"/>
  </cols>
  <sheetData>
    <row r="1" spans="3:10" ht="7.5" customHeight="1" thickBot="1"/>
    <row r="2" spans="3:10" ht="13.5" hidden="1" thickBot="1">
      <c r="C2" s="30" t="s">
        <v>309</v>
      </c>
      <c r="D2" s="3" t="s">
        <v>199</v>
      </c>
      <c r="E2" s="3" t="s">
        <v>200</v>
      </c>
      <c r="F2" s="3" t="s">
        <v>310</v>
      </c>
      <c r="G2" s="2" t="s">
        <v>311</v>
      </c>
      <c r="H2" s="2"/>
      <c r="I2" s="2"/>
      <c r="J2" s="30" t="s">
        <v>201</v>
      </c>
    </row>
    <row r="3" spans="3:10" ht="13.5" hidden="1" thickBot="1">
      <c r="D3" s="3"/>
      <c r="E3" s="3"/>
      <c r="F3" s="3"/>
      <c r="G3" s="2"/>
      <c r="H3" s="2"/>
      <c r="I3" s="2"/>
    </row>
    <row r="4" spans="3:10" ht="13.5" hidden="1" thickBot="1">
      <c r="C4" s="30">
        <v>1</v>
      </c>
      <c r="D4" s="2">
        <v>1</v>
      </c>
      <c r="E4" s="2">
        <v>1</v>
      </c>
      <c r="F4" s="2">
        <v>20</v>
      </c>
      <c r="G4" s="2">
        <v>20</v>
      </c>
      <c r="H4" s="2"/>
      <c r="I4" s="2"/>
      <c r="J4" s="30" t="s">
        <v>203</v>
      </c>
    </row>
    <row r="5" spans="3:10" ht="13.5" hidden="1" thickBot="1">
      <c r="C5" s="30">
        <v>2</v>
      </c>
      <c r="D5" s="2">
        <v>2</v>
      </c>
      <c r="E5" s="2">
        <v>2</v>
      </c>
      <c r="F5" s="1">
        <v>21</v>
      </c>
      <c r="G5" s="2">
        <v>21</v>
      </c>
      <c r="H5" s="2"/>
      <c r="I5" s="2"/>
      <c r="J5" s="30" t="s">
        <v>205</v>
      </c>
    </row>
    <row r="6" spans="3:10" ht="13.5" hidden="1" thickBot="1">
      <c r="C6" s="30">
        <v>3</v>
      </c>
      <c r="D6" s="2">
        <v>3</v>
      </c>
      <c r="E6" s="2">
        <v>3</v>
      </c>
      <c r="F6" s="2">
        <v>22</v>
      </c>
      <c r="G6" s="2">
        <v>22</v>
      </c>
      <c r="H6" s="2"/>
      <c r="I6" s="2"/>
    </row>
    <row r="7" spans="3:10" ht="13.5" hidden="1" thickBot="1">
      <c r="C7" s="30">
        <v>4</v>
      </c>
      <c r="D7" s="2">
        <v>4</v>
      </c>
      <c r="E7" s="2">
        <v>4</v>
      </c>
      <c r="F7" s="2">
        <v>23</v>
      </c>
      <c r="G7" s="2">
        <v>23</v>
      </c>
      <c r="H7" s="2"/>
      <c r="I7" s="2"/>
    </row>
    <row r="8" spans="3:10" ht="13.5" hidden="1" thickBot="1">
      <c r="C8" s="30">
        <v>5</v>
      </c>
      <c r="D8" s="2">
        <v>5</v>
      </c>
      <c r="E8" s="2">
        <v>5</v>
      </c>
      <c r="F8" s="1">
        <v>24</v>
      </c>
      <c r="G8" s="2">
        <v>24</v>
      </c>
      <c r="H8" s="2"/>
      <c r="I8" s="2"/>
    </row>
    <row r="9" spans="3:10" ht="13.5" hidden="1" thickBot="1">
      <c r="C9" s="30">
        <v>6</v>
      </c>
      <c r="D9" s="2">
        <v>6</v>
      </c>
      <c r="E9" s="2">
        <v>6</v>
      </c>
      <c r="F9" s="2">
        <v>25</v>
      </c>
      <c r="G9" s="2">
        <v>25</v>
      </c>
      <c r="H9" s="2"/>
      <c r="I9" s="2"/>
    </row>
    <row r="10" spans="3:10" ht="13.5" hidden="1" thickBot="1">
      <c r="C10" s="30">
        <v>7</v>
      </c>
      <c r="D10" s="2">
        <v>7</v>
      </c>
      <c r="E10" s="2">
        <v>7</v>
      </c>
      <c r="F10" s="2">
        <v>26</v>
      </c>
      <c r="G10" s="2">
        <v>26</v>
      </c>
      <c r="H10" s="2"/>
      <c r="I10" s="2"/>
    </row>
    <row r="11" spans="3:10" ht="13.5" hidden="1" thickBot="1">
      <c r="C11" s="30">
        <v>8</v>
      </c>
      <c r="D11" s="2">
        <v>8</v>
      </c>
      <c r="E11" s="2">
        <v>8</v>
      </c>
      <c r="F11" s="1">
        <v>27</v>
      </c>
      <c r="G11" s="2">
        <v>27</v>
      </c>
      <c r="H11" s="2"/>
      <c r="I11" s="2"/>
    </row>
    <row r="12" spans="3:10" ht="13.5" hidden="1" thickBot="1">
      <c r="C12" s="30">
        <v>9</v>
      </c>
      <c r="D12" s="2">
        <v>9</v>
      </c>
      <c r="E12" s="2">
        <v>9</v>
      </c>
      <c r="F12" s="2">
        <v>28</v>
      </c>
      <c r="G12" s="2">
        <v>28</v>
      </c>
      <c r="H12" s="2"/>
      <c r="I12" s="2"/>
    </row>
    <row r="13" spans="3:10" ht="13.5" hidden="1" thickBot="1">
      <c r="C13" s="30">
        <v>10</v>
      </c>
      <c r="D13" s="2">
        <v>10</v>
      </c>
      <c r="E13" s="2">
        <v>10</v>
      </c>
      <c r="F13" s="2">
        <v>29</v>
      </c>
      <c r="G13" s="2">
        <v>29</v>
      </c>
      <c r="H13" s="2"/>
      <c r="I13" s="2"/>
    </row>
    <row r="14" spans="3:10" ht="13.5" hidden="1" thickBot="1">
      <c r="C14" s="30">
        <v>11</v>
      </c>
      <c r="D14" s="2">
        <v>11</v>
      </c>
      <c r="E14" s="2">
        <v>11</v>
      </c>
      <c r="F14" s="1">
        <v>30</v>
      </c>
      <c r="G14" s="2">
        <v>30</v>
      </c>
      <c r="H14" s="2"/>
      <c r="I14" s="2"/>
    </row>
    <row r="15" spans="3:10" ht="13.5" hidden="1" thickBot="1">
      <c r="C15" s="30">
        <v>12</v>
      </c>
      <c r="D15" s="2">
        <v>12</v>
      </c>
      <c r="E15" s="2">
        <v>12</v>
      </c>
      <c r="F15" s="2"/>
      <c r="G15" s="2"/>
      <c r="H15" s="2"/>
      <c r="I15" s="2"/>
    </row>
    <row r="16" spans="3:10" ht="13.5" hidden="1" thickBot="1">
      <c r="C16" s="30">
        <v>13</v>
      </c>
      <c r="D16" s="2"/>
      <c r="E16" s="2">
        <v>13</v>
      </c>
      <c r="F16" s="2"/>
      <c r="G16" s="2"/>
      <c r="H16" s="2"/>
      <c r="I16" s="2"/>
    </row>
    <row r="17" spans="3:9" ht="13.5" hidden="1" thickBot="1">
      <c r="C17" s="30">
        <v>14</v>
      </c>
      <c r="D17" s="2"/>
      <c r="E17" s="2">
        <v>14</v>
      </c>
      <c r="F17" s="2"/>
      <c r="G17" s="2"/>
      <c r="H17" s="2"/>
      <c r="I17" s="2"/>
    </row>
    <row r="18" spans="3:9" ht="13.5" hidden="1" thickBot="1">
      <c r="C18" s="30">
        <v>15</v>
      </c>
      <c r="D18" s="2"/>
      <c r="E18" s="2">
        <v>15</v>
      </c>
      <c r="F18" s="2"/>
      <c r="G18" s="2"/>
      <c r="H18" s="2"/>
      <c r="I18" s="2"/>
    </row>
    <row r="19" spans="3:9" ht="13.5" hidden="1" thickBot="1">
      <c r="C19" s="30">
        <v>16</v>
      </c>
      <c r="D19" s="2"/>
      <c r="E19" s="2">
        <v>16</v>
      </c>
      <c r="F19" s="2"/>
      <c r="G19" s="2"/>
      <c r="H19" s="2"/>
      <c r="I19" s="2"/>
    </row>
    <row r="20" spans="3:9" ht="13.5" hidden="1" thickBot="1">
      <c r="C20" s="30">
        <v>17</v>
      </c>
      <c r="D20" s="2"/>
      <c r="E20" s="2">
        <v>17</v>
      </c>
      <c r="F20" s="2"/>
      <c r="G20" s="2"/>
      <c r="H20" s="2"/>
      <c r="I20" s="2"/>
    </row>
    <row r="21" spans="3:9" ht="13.5" hidden="1" thickBot="1">
      <c r="C21" s="30">
        <v>18</v>
      </c>
      <c r="D21" s="2"/>
      <c r="E21" s="2">
        <v>18</v>
      </c>
      <c r="F21" s="2"/>
      <c r="G21" s="2"/>
      <c r="H21" s="2"/>
      <c r="I21" s="2"/>
    </row>
    <row r="22" spans="3:9" ht="13.5" hidden="1" thickBot="1">
      <c r="C22" s="30">
        <v>19</v>
      </c>
      <c r="D22" s="2"/>
      <c r="E22" s="2">
        <v>19</v>
      </c>
      <c r="F22" s="2"/>
      <c r="G22" s="2"/>
      <c r="H22" s="2"/>
      <c r="I22" s="2"/>
    </row>
    <row r="23" spans="3:9" ht="13.5" hidden="1" thickBot="1">
      <c r="C23" s="30">
        <v>20</v>
      </c>
      <c r="D23" s="2"/>
      <c r="E23" s="2">
        <v>20</v>
      </c>
      <c r="F23" s="2"/>
      <c r="G23" s="2"/>
      <c r="H23" s="2"/>
      <c r="I23" s="2"/>
    </row>
    <row r="24" spans="3:9" ht="13.5" hidden="1" thickBot="1">
      <c r="C24" s="30">
        <v>21</v>
      </c>
      <c r="D24" s="2"/>
      <c r="E24" s="2">
        <v>21</v>
      </c>
      <c r="F24" s="2"/>
      <c r="G24" s="2"/>
      <c r="H24" s="2"/>
      <c r="I24" s="2"/>
    </row>
    <row r="25" spans="3:9" ht="13.5" hidden="1" thickBot="1">
      <c r="C25" s="30">
        <v>22</v>
      </c>
      <c r="D25" s="2"/>
      <c r="E25" s="2">
        <v>22</v>
      </c>
      <c r="F25" s="2"/>
      <c r="G25" s="2"/>
      <c r="H25" s="2"/>
      <c r="I25" s="2"/>
    </row>
    <row r="26" spans="3:9" ht="13.5" hidden="1" thickBot="1">
      <c r="C26" s="30">
        <v>23</v>
      </c>
      <c r="D26" s="2"/>
      <c r="E26" s="2">
        <v>23</v>
      </c>
      <c r="F26" s="2"/>
      <c r="G26" s="2"/>
      <c r="H26" s="2"/>
      <c r="I26" s="2"/>
    </row>
    <row r="27" spans="3:9" ht="13.5" hidden="1" thickBot="1">
      <c r="C27" s="30">
        <v>24</v>
      </c>
      <c r="D27" s="2"/>
      <c r="E27" s="2">
        <v>24</v>
      </c>
      <c r="F27" s="2"/>
      <c r="G27" s="2"/>
      <c r="H27" s="2"/>
      <c r="I27" s="2"/>
    </row>
    <row r="28" spans="3:9" ht="13.5" hidden="1" thickBot="1">
      <c r="C28" s="30">
        <v>25</v>
      </c>
      <c r="D28" s="2"/>
      <c r="E28" s="2">
        <v>25</v>
      </c>
      <c r="F28" s="2"/>
      <c r="G28" s="2"/>
      <c r="H28" s="2"/>
      <c r="I28" s="2"/>
    </row>
    <row r="29" spans="3:9" ht="13.5" hidden="1" thickBot="1">
      <c r="C29" s="30">
        <v>26</v>
      </c>
      <c r="D29" s="2"/>
      <c r="E29" s="2">
        <v>26</v>
      </c>
      <c r="F29" s="2"/>
      <c r="G29" s="2"/>
      <c r="H29" s="2"/>
      <c r="I29" s="2"/>
    </row>
    <row r="30" spans="3:9" ht="13.5" hidden="1" thickBot="1">
      <c r="C30" s="30">
        <v>27</v>
      </c>
      <c r="D30" s="2"/>
      <c r="E30" s="2">
        <v>27</v>
      </c>
      <c r="F30" s="2"/>
      <c r="G30" s="2"/>
      <c r="H30" s="2"/>
      <c r="I30" s="2"/>
    </row>
    <row r="31" spans="3:9" ht="13.5" hidden="1" thickBot="1">
      <c r="C31" s="30">
        <v>28</v>
      </c>
      <c r="D31" s="2"/>
      <c r="E31" s="2">
        <v>28</v>
      </c>
      <c r="F31" s="2"/>
      <c r="G31" s="2"/>
      <c r="H31" s="2"/>
      <c r="I31" s="2"/>
    </row>
    <row r="32" spans="3:9" ht="13.5" hidden="1" thickBot="1">
      <c r="C32" s="30">
        <v>29</v>
      </c>
      <c r="D32" s="2"/>
      <c r="E32" s="2">
        <v>29</v>
      </c>
      <c r="F32" s="2"/>
      <c r="G32" s="2"/>
      <c r="H32" s="2"/>
      <c r="I32" s="2"/>
    </row>
    <row r="33" spans="1:31" ht="13.5" hidden="1" thickBot="1">
      <c r="C33" s="30">
        <v>30</v>
      </c>
      <c r="D33" s="2"/>
      <c r="E33" s="2">
        <v>30</v>
      </c>
      <c r="F33" s="2"/>
      <c r="G33" s="2"/>
      <c r="H33" s="2"/>
      <c r="I33" s="2"/>
    </row>
    <row r="34" spans="1:31" ht="13.5" hidden="1" thickBot="1">
      <c r="C34" s="30">
        <v>31</v>
      </c>
      <c r="D34" s="2"/>
      <c r="E34" s="2">
        <v>31</v>
      </c>
      <c r="F34" s="2"/>
      <c r="G34" s="2"/>
      <c r="H34" s="2"/>
      <c r="I34" s="2"/>
    </row>
    <row r="35" spans="1:31" ht="13.5" hidden="1" thickBot="1"/>
    <row r="36" spans="1:31" ht="18" customHeight="1">
      <c r="A36" s="184"/>
      <c r="B36" s="185" t="s">
        <v>206</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6"/>
    </row>
    <row r="37" spans="1:31" ht="9.9499999999999993" customHeight="1">
      <c r="A37" s="187"/>
      <c r="AE37" s="188"/>
    </row>
    <row r="38" spans="1:31" ht="24.95" customHeight="1">
      <c r="A38" s="187"/>
      <c r="B38" s="413" t="s">
        <v>207</v>
      </c>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543"/>
    </row>
    <row r="39" spans="1:31" ht="21.6" customHeight="1">
      <c r="A39" s="187"/>
      <c r="B39" s="415" t="s">
        <v>118</v>
      </c>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544"/>
    </row>
    <row r="40" spans="1:31" ht="10.5" customHeight="1">
      <c r="A40" s="187"/>
      <c r="AE40" s="188"/>
    </row>
    <row r="41" spans="1:31" ht="16.5" customHeight="1">
      <c r="A41" s="193"/>
      <c r="B41" s="33"/>
      <c r="C41" s="33"/>
      <c r="D41" s="33"/>
      <c r="E41" s="33"/>
      <c r="F41" s="33"/>
      <c r="G41" s="33"/>
      <c r="H41" s="33"/>
      <c r="I41" s="33"/>
      <c r="J41" s="33"/>
      <c r="K41" s="33"/>
      <c r="L41" s="33"/>
      <c r="M41" s="33"/>
      <c r="N41" s="33"/>
      <c r="O41" s="33"/>
      <c r="P41" s="33"/>
      <c r="Q41" s="33"/>
      <c r="R41" s="33"/>
      <c r="S41" s="33"/>
      <c r="T41" s="416" t="s">
        <v>20</v>
      </c>
      <c r="U41" s="416"/>
      <c r="V41" s="545">
        <v>8</v>
      </c>
      <c r="W41" s="545"/>
      <c r="X41" s="122" t="s">
        <v>134</v>
      </c>
      <c r="Y41" s="545">
        <v>6</v>
      </c>
      <c r="Z41" s="545"/>
      <c r="AA41" s="123" t="s">
        <v>135</v>
      </c>
      <c r="AB41" s="545">
        <v>3</v>
      </c>
      <c r="AC41" s="545"/>
      <c r="AD41" s="122" t="s">
        <v>136</v>
      </c>
      <c r="AE41" s="188"/>
    </row>
    <row r="42" spans="1:31" ht="10.5" customHeight="1">
      <c r="A42" s="19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188"/>
    </row>
    <row r="43" spans="1:31" ht="15.6" customHeight="1">
      <c r="A43" s="193"/>
      <c r="B43" s="33"/>
      <c r="C43" s="33"/>
      <c r="D43" s="33"/>
      <c r="E43" s="525" t="s">
        <v>312</v>
      </c>
      <c r="F43" s="525"/>
      <c r="G43" s="525"/>
      <c r="H43" s="525"/>
      <c r="I43" s="525"/>
      <c r="J43" s="525"/>
      <c r="K43" s="525"/>
      <c r="L43" s="33"/>
      <c r="M43" s="33" t="s">
        <v>138</v>
      </c>
      <c r="N43" s="33"/>
      <c r="O43" s="33"/>
      <c r="P43" s="33"/>
      <c r="Q43" s="33"/>
      <c r="R43" s="33"/>
      <c r="S43" s="33"/>
      <c r="T43" s="33"/>
      <c r="U43" s="33"/>
      <c r="V43" s="33"/>
      <c r="W43" s="33"/>
      <c r="X43" s="33"/>
      <c r="Y43" s="33"/>
      <c r="Z43" s="33"/>
      <c r="AA43" s="33"/>
      <c r="AB43" s="33"/>
      <c r="AC43" s="33"/>
      <c r="AD43" s="33"/>
      <c r="AE43" s="188"/>
    </row>
    <row r="44" spans="1:31" ht="10.5" customHeight="1">
      <c r="A44" s="19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188"/>
    </row>
    <row r="45" spans="1:31" ht="15.6" customHeight="1">
      <c r="A45" s="193"/>
      <c r="B45" s="33"/>
      <c r="C45" s="33"/>
      <c r="D45" s="33"/>
      <c r="E45" s="33"/>
      <c r="F45" s="33"/>
      <c r="G45" s="33"/>
      <c r="H45" s="33"/>
      <c r="I45" s="33"/>
      <c r="J45" s="33"/>
      <c r="K45" s="33"/>
      <c r="L45" s="33"/>
      <c r="M45" s="33"/>
      <c r="N45" s="33"/>
      <c r="O45" s="33"/>
      <c r="P45" s="421" t="s">
        <v>139</v>
      </c>
      <c r="Q45" s="421"/>
      <c r="R45" s="421"/>
      <c r="S45" s="33"/>
      <c r="T45" s="517" t="s">
        <v>274</v>
      </c>
      <c r="U45" s="517"/>
      <c r="V45" s="517"/>
      <c r="W45" s="517"/>
      <c r="X45" s="517"/>
      <c r="Y45" s="517"/>
      <c r="Z45" s="517"/>
      <c r="AA45" s="517"/>
      <c r="AB45" s="517"/>
      <c r="AC45" s="517"/>
      <c r="AD45" s="517"/>
      <c r="AE45" s="188"/>
    </row>
    <row r="46" spans="1:31" ht="15.6" customHeight="1">
      <c r="A46" s="193"/>
      <c r="B46" s="33"/>
      <c r="C46" s="33"/>
      <c r="D46" s="33"/>
      <c r="E46" s="33"/>
      <c r="F46" s="33"/>
      <c r="G46" s="33"/>
      <c r="H46" s="33"/>
      <c r="I46" s="33"/>
      <c r="J46" s="33"/>
      <c r="K46" s="33"/>
      <c r="L46" s="33"/>
      <c r="M46" s="33"/>
      <c r="N46" s="33"/>
      <c r="O46" s="33"/>
      <c r="P46" s="421" t="s">
        <v>141</v>
      </c>
      <c r="Q46" s="421"/>
      <c r="R46" s="421"/>
      <c r="S46" s="33"/>
      <c r="T46" s="517" t="s">
        <v>275</v>
      </c>
      <c r="U46" s="517"/>
      <c r="V46" s="517"/>
      <c r="W46" s="517"/>
      <c r="X46" s="517"/>
      <c r="Y46" s="517"/>
      <c r="Z46" s="517"/>
      <c r="AA46" s="517"/>
      <c r="AB46" s="517"/>
      <c r="AC46" s="517"/>
      <c r="AD46" s="517"/>
      <c r="AE46" s="188"/>
    </row>
    <row r="47" spans="1:31" ht="15.6" customHeight="1">
      <c r="A47" s="193"/>
      <c r="B47" s="33"/>
      <c r="C47" s="33"/>
      <c r="D47" s="33"/>
      <c r="E47" s="33"/>
      <c r="F47" s="33"/>
      <c r="G47" s="33"/>
      <c r="H47" s="33"/>
      <c r="I47" s="33"/>
      <c r="J47" s="33"/>
      <c r="K47" s="33"/>
      <c r="L47" s="33"/>
      <c r="M47" s="33"/>
      <c r="N47" s="33"/>
      <c r="O47" s="33"/>
      <c r="P47" s="465" t="s">
        <v>142</v>
      </c>
      <c r="Q47" s="465"/>
      <c r="R47" s="465"/>
      <c r="S47" s="33"/>
      <c r="T47" s="518" t="s">
        <v>276</v>
      </c>
      <c r="U47" s="518"/>
      <c r="V47" s="518"/>
      <c r="W47" s="518"/>
      <c r="X47" s="518"/>
      <c r="Y47" s="518"/>
      <c r="Z47" s="518"/>
      <c r="AA47" s="518"/>
      <c r="AB47" s="518"/>
      <c r="AC47" s="518"/>
      <c r="AD47" s="518"/>
      <c r="AE47" s="188"/>
    </row>
    <row r="48" spans="1:31" ht="15" customHeight="1">
      <c r="A48" s="19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188"/>
    </row>
    <row r="49" spans="1:31" ht="15.95" customHeight="1">
      <c r="A49" s="193"/>
      <c r="B49" s="33"/>
      <c r="C49" s="33"/>
      <c r="D49" s="546" t="s">
        <v>313</v>
      </c>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188"/>
    </row>
    <row r="50" spans="1:31" ht="15.95" customHeight="1">
      <c r="A50" s="193"/>
      <c r="B50" s="33"/>
      <c r="C50" s="547" t="s">
        <v>211</v>
      </c>
      <c r="D50" s="547"/>
      <c r="E50" s="547"/>
      <c r="F50" s="547"/>
      <c r="G50" s="547"/>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c r="AE50" s="188"/>
    </row>
    <row r="51" spans="1:31" ht="20.100000000000001" customHeight="1">
      <c r="A51" s="193"/>
      <c r="B51" s="33"/>
      <c r="C51" s="194"/>
      <c r="D51" s="548" t="s">
        <v>8</v>
      </c>
      <c r="E51" s="549"/>
      <c r="F51" s="549"/>
      <c r="G51" s="549"/>
      <c r="H51" s="549"/>
      <c r="I51" s="549"/>
      <c r="J51" s="549"/>
      <c r="K51" s="195"/>
      <c r="L51" s="551" t="s">
        <v>212</v>
      </c>
      <c r="M51" s="552"/>
      <c r="N51" s="552"/>
      <c r="O51" s="553"/>
      <c r="P51" s="554" t="s">
        <v>295</v>
      </c>
      <c r="Q51" s="555"/>
      <c r="R51" s="555"/>
      <c r="S51" s="555"/>
      <c r="T51" s="555"/>
      <c r="U51" s="555"/>
      <c r="V51" s="555"/>
      <c r="W51" s="555"/>
      <c r="X51" s="555"/>
      <c r="Y51" s="555"/>
      <c r="Z51" s="555"/>
      <c r="AA51" s="555"/>
      <c r="AB51" s="555"/>
      <c r="AC51" s="555"/>
      <c r="AD51" s="556"/>
      <c r="AE51" s="188"/>
    </row>
    <row r="52" spans="1:31" ht="20.100000000000001" customHeight="1">
      <c r="A52" s="193"/>
      <c r="B52" s="33"/>
      <c r="C52" s="196"/>
      <c r="D52" s="550"/>
      <c r="E52" s="550"/>
      <c r="F52" s="550"/>
      <c r="G52" s="550"/>
      <c r="H52" s="550"/>
      <c r="I52" s="550"/>
      <c r="J52" s="550"/>
      <c r="K52" s="197"/>
      <c r="L52" s="551" t="s">
        <v>213</v>
      </c>
      <c r="M52" s="552"/>
      <c r="N52" s="552"/>
      <c r="O52" s="553"/>
      <c r="P52" s="554" t="s">
        <v>314</v>
      </c>
      <c r="Q52" s="555"/>
      <c r="R52" s="555"/>
      <c r="S52" s="555"/>
      <c r="T52" s="555"/>
      <c r="U52" s="555"/>
      <c r="V52" s="555"/>
      <c r="W52" s="555"/>
      <c r="X52" s="555"/>
      <c r="Y52" s="555"/>
      <c r="Z52" s="555"/>
      <c r="AA52" s="555"/>
      <c r="AB52" s="555"/>
      <c r="AC52" s="555"/>
      <c r="AD52" s="556"/>
      <c r="AE52" s="188"/>
    </row>
    <row r="53" spans="1:31" ht="17.45" customHeight="1">
      <c r="A53" s="193"/>
      <c r="B53" s="33"/>
      <c r="C53" s="198"/>
      <c r="D53" s="575" t="s">
        <v>315</v>
      </c>
      <c r="E53" s="575"/>
      <c r="F53" s="575"/>
      <c r="G53" s="575"/>
      <c r="H53" s="575"/>
      <c r="I53" s="575"/>
      <c r="J53" s="575"/>
      <c r="K53" s="199"/>
      <c r="L53" s="568" t="s">
        <v>212</v>
      </c>
      <c r="M53" s="569"/>
      <c r="N53" s="569"/>
      <c r="O53" s="195"/>
      <c r="P53" s="560" t="s">
        <v>121</v>
      </c>
      <c r="Q53" s="560"/>
      <c r="R53" s="560"/>
      <c r="S53" s="560"/>
      <c r="T53" s="561"/>
      <c r="U53" s="559" t="s">
        <v>163</v>
      </c>
      <c r="V53" s="560"/>
      <c r="W53" s="560"/>
      <c r="X53" s="560"/>
      <c r="Y53" s="561"/>
      <c r="Z53" s="559" t="s">
        <v>124</v>
      </c>
      <c r="AA53" s="560"/>
      <c r="AB53" s="560"/>
      <c r="AC53" s="560"/>
      <c r="AD53" s="561"/>
      <c r="AE53" s="188"/>
    </row>
    <row r="54" spans="1:31" ht="30" customHeight="1">
      <c r="A54" s="193"/>
      <c r="B54" s="33"/>
      <c r="C54" s="200"/>
      <c r="D54" s="576"/>
      <c r="E54" s="576"/>
      <c r="F54" s="576"/>
      <c r="G54" s="576"/>
      <c r="H54" s="576"/>
      <c r="I54" s="576"/>
      <c r="J54" s="576"/>
      <c r="K54" s="201"/>
      <c r="L54" s="570"/>
      <c r="M54" s="571"/>
      <c r="N54" s="571"/>
      <c r="O54" s="197"/>
      <c r="P54" s="562" t="s">
        <v>316</v>
      </c>
      <c r="Q54" s="562"/>
      <c r="R54" s="562"/>
      <c r="S54" s="562"/>
      <c r="T54" s="563"/>
      <c r="U54" s="564" t="s">
        <v>317</v>
      </c>
      <c r="V54" s="565"/>
      <c r="W54" s="565"/>
      <c r="X54" s="565"/>
      <c r="Y54" s="566"/>
      <c r="Z54" s="567" t="s">
        <v>318</v>
      </c>
      <c r="AA54" s="562"/>
      <c r="AB54" s="562"/>
      <c r="AC54" s="562"/>
      <c r="AD54" s="563"/>
      <c r="AE54" s="188"/>
    </row>
    <row r="55" spans="1:31" ht="17.45" customHeight="1">
      <c r="A55" s="193"/>
      <c r="B55" s="33"/>
      <c r="C55" s="200"/>
      <c r="D55" s="576"/>
      <c r="E55" s="576"/>
      <c r="F55" s="576"/>
      <c r="G55" s="576"/>
      <c r="H55" s="576"/>
      <c r="I55" s="576"/>
      <c r="J55" s="576"/>
      <c r="K55" s="201"/>
      <c r="L55" s="557" t="s">
        <v>218</v>
      </c>
      <c r="M55" s="558"/>
      <c r="N55" s="558"/>
      <c r="O55" s="33"/>
      <c r="P55" s="559" t="s">
        <v>121</v>
      </c>
      <c r="Q55" s="560"/>
      <c r="R55" s="560"/>
      <c r="S55" s="560"/>
      <c r="T55" s="561"/>
      <c r="U55" s="559" t="s">
        <v>163</v>
      </c>
      <c r="V55" s="560"/>
      <c r="W55" s="560"/>
      <c r="X55" s="560"/>
      <c r="Y55" s="561"/>
      <c r="Z55" s="559" t="s">
        <v>124</v>
      </c>
      <c r="AA55" s="560"/>
      <c r="AB55" s="560"/>
      <c r="AC55" s="560"/>
      <c r="AD55" s="561"/>
      <c r="AE55" s="188"/>
    </row>
    <row r="56" spans="1:31" ht="30" customHeight="1">
      <c r="A56" s="193"/>
      <c r="B56" s="33"/>
      <c r="C56" s="200"/>
      <c r="D56" s="576"/>
      <c r="E56" s="576"/>
      <c r="F56" s="576"/>
      <c r="G56" s="576"/>
      <c r="H56" s="576"/>
      <c r="I56" s="576"/>
      <c r="J56" s="576"/>
      <c r="K56" s="201"/>
      <c r="L56" s="557"/>
      <c r="M56" s="558"/>
      <c r="N56" s="558"/>
      <c r="O56" s="202" t="s">
        <v>133</v>
      </c>
      <c r="P56" s="562" t="s">
        <v>316</v>
      </c>
      <c r="Q56" s="562"/>
      <c r="R56" s="562"/>
      <c r="S56" s="562"/>
      <c r="T56" s="563"/>
      <c r="U56" s="564" t="s">
        <v>319</v>
      </c>
      <c r="V56" s="565"/>
      <c r="W56" s="565"/>
      <c r="X56" s="565"/>
      <c r="Y56" s="566"/>
      <c r="Z56" s="567" t="s">
        <v>318</v>
      </c>
      <c r="AA56" s="562"/>
      <c r="AB56" s="562"/>
      <c r="AC56" s="562"/>
      <c r="AD56" s="563"/>
      <c r="AE56" s="188"/>
    </row>
    <row r="57" spans="1:31" ht="30" customHeight="1">
      <c r="A57" s="193"/>
      <c r="B57" s="33"/>
      <c r="C57" s="200"/>
      <c r="D57" s="577"/>
      <c r="E57" s="577"/>
      <c r="F57" s="577"/>
      <c r="G57" s="577"/>
      <c r="H57" s="577"/>
      <c r="I57" s="577"/>
      <c r="J57" s="577"/>
      <c r="K57" s="201"/>
      <c r="L57" s="557"/>
      <c r="M57" s="558"/>
      <c r="N57" s="558"/>
      <c r="O57" s="202" t="s">
        <v>54</v>
      </c>
      <c r="P57" s="562" t="s">
        <v>320</v>
      </c>
      <c r="Q57" s="562"/>
      <c r="R57" s="562"/>
      <c r="S57" s="562"/>
      <c r="T57" s="563"/>
      <c r="U57" s="564" t="s">
        <v>321</v>
      </c>
      <c r="V57" s="565"/>
      <c r="W57" s="565"/>
      <c r="X57" s="565"/>
      <c r="Y57" s="566"/>
      <c r="Z57" s="567" t="s">
        <v>322</v>
      </c>
      <c r="AA57" s="562"/>
      <c r="AB57" s="562"/>
      <c r="AC57" s="562"/>
      <c r="AD57" s="563"/>
      <c r="AE57" s="188"/>
    </row>
    <row r="58" spans="1:31" ht="20.100000000000001" customHeight="1">
      <c r="A58" s="193"/>
      <c r="B58" s="33"/>
      <c r="C58" s="194"/>
      <c r="D58" s="548" t="s">
        <v>168</v>
      </c>
      <c r="E58" s="549"/>
      <c r="F58" s="549"/>
      <c r="G58" s="549"/>
      <c r="H58" s="549"/>
      <c r="I58" s="549"/>
      <c r="J58" s="549"/>
      <c r="K58" s="195"/>
      <c r="L58" s="551" t="s">
        <v>212</v>
      </c>
      <c r="M58" s="552"/>
      <c r="N58" s="552"/>
      <c r="O58" s="553"/>
      <c r="P58" s="572"/>
      <c r="Q58" s="573"/>
      <c r="R58" s="573"/>
      <c r="S58" s="573"/>
      <c r="T58" s="573"/>
      <c r="U58" s="573"/>
      <c r="V58" s="573"/>
      <c r="W58" s="573"/>
      <c r="X58" s="573"/>
      <c r="Y58" s="573"/>
      <c r="Z58" s="573"/>
      <c r="AA58" s="573"/>
      <c r="AB58" s="573"/>
      <c r="AC58" s="573"/>
      <c r="AD58" s="574"/>
      <c r="AE58" s="188"/>
    </row>
    <row r="59" spans="1:31" ht="20.100000000000001" customHeight="1">
      <c r="A59" s="193"/>
      <c r="B59" s="33"/>
      <c r="C59" s="196"/>
      <c r="D59" s="550"/>
      <c r="E59" s="550"/>
      <c r="F59" s="550"/>
      <c r="G59" s="550"/>
      <c r="H59" s="550"/>
      <c r="I59" s="550"/>
      <c r="J59" s="550"/>
      <c r="K59" s="197"/>
      <c r="L59" s="551" t="s">
        <v>213</v>
      </c>
      <c r="M59" s="552"/>
      <c r="N59" s="552"/>
      <c r="O59" s="553"/>
      <c r="P59" s="572"/>
      <c r="Q59" s="573"/>
      <c r="R59" s="573"/>
      <c r="S59" s="573"/>
      <c r="T59" s="573"/>
      <c r="U59" s="573"/>
      <c r="V59" s="573"/>
      <c r="W59" s="573"/>
      <c r="X59" s="573"/>
      <c r="Y59" s="573"/>
      <c r="Z59" s="573"/>
      <c r="AA59" s="573"/>
      <c r="AB59" s="573"/>
      <c r="AC59" s="573"/>
      <c r="AD59" s="574"/>
      <c r="AE59" s="188"/>
    </row>
    <row r="60" spans="1:31" ht="20.100000000000001" customHeight="1">
      <c r="A60" s="193"/>
      <c r="B60" s="33"/>
      <c r="C60" s="194"/>
      <c r="D60" s="548" t="s">
        <v>171</v>
      </c>
      <c r="E60" s="549"/>
      <c r="F60" s="549"/>
      <c r="G60" s="549"/>
      <c r="H60" s="549"/>
      <c r="I60" s="549"/>
      <c r="J60" s="549"/>
      <c r="K60" s="195"/>
      <c r="L60" s="551" t="s">
        <v>212</v>
      </c>
      <c r="M60" s="552"/>
      <c r="N60" s="552"/>
      <c r="O60" s="553"/>
      <c r="P60" s="572"/>
      <c r="Q60" s="573"/>
      <c r="R60" s="573"/>
      <c r="S60" s="573"/>
      <c r="T60" s="573"/>
      <c r="U60" s="573"/>
      <c r="V60" s="573"/>
      <c r="W60" s="573"/>
      <c r="X60" s="573"/>
      <c r="Y60" s="573"/>
      <c r="Z60" s="573"/>
      <c r="AA60" s="573"/>
      <c r="AB60" s="573"/>
      <c r="AC60" s="573"/>
      <c r="AD60" s="574"/>
      <c r="AE60" s="188"/>
    </row>
    <row r="61" spans="1:31" ht="20.100000000000001" customHeight="1">
      <c r="A61" s="193"/>
      <c r="B61" s="33"/>
      <c r="C61" s="196"/>
      <c r="D61" s="550"/>
      <c r="E61" s="550"/>
      <c r="F61" s="550"/>
      <c r="G61" s="550"/>
      <c r="H61" s="550"/>
      <c r="I61" s="550"/>
      <c r="J61" s="550"/>
      <c r="K61" s="197"/>
      <c r="L61" s="551" t="s">
        <v>213</v>
      </c>
      <c r="M61" s="552"/>
      <c r="N61" s="552"/>
      <c r="O61" s="553"/>
      <c r="P61" s="572"/>
      <c r="Q61" s="573"/>
      <c r="R61" s="573"/>
      <c r="S61" s="573"/>
      <c r="T61" s="573"/>
      <c r="U61" s="573"/>
      <c r="V61" s="573"/>
      <c r="W61" s="573"/>
      <c r="X61" s="573"/>
      <c r="Y61" s="573"/>
      <c r="Z61" s="573"/>
      <c r="AA61" s="573"/>
      <c r="AB61" s="573"/>
      <c r="AC61" s="573"/>
      <c r="AD61" s="574"/>
      <c r="AE61" s="188"/>
    </row>
    <row r="62" spans="1:31" ht="20.100000000000001" customHeight="1">
      <c r="A62" s="193"/>
      <c r="B62" s="33"/>
      <c r="C62" s="194"/>
      <c r="D62" s="575" t="s">
        <v>221</v>
      </c>
      <c r="E62" s="549"/>
      <c r="F62" s="549"/>
      <c r="G62" s="549"/>
      <c r="H62" s="549"/>
      <c r="I62" s="549"/>
      <c r="J62" s="549"/>
      <c r="K62" s="195"/>
      <c r="L62" s="551" t="s">
        <v>212</v>
      </c>
      <c r="M62" s="552"/>
      <c r="N62" s="552"/>
      <c r="O62" s="553"/>
      <c r="P62" s="347"/>
      <c r="Q62" s="348"/>
      <c r="R62" s="348"/>
      <c r="S62" s="348"/>
      <c r="T62" s="348"/>
      <c r="U62" s="348"/>
      <c r="V62" s="348"/>
      <c r="W62" s="348"/>
      <c r="X62" s="348"/>
      <c r="Y62" s="348"/>
      <c r="Z62" s="348"/>
      <c r="AA62" s="348"/>
      <c r="AB62" s="348"/>
      <c r="AC62" s="348"/>
      <c r="AD62" s="349"/>
      <c r="AE62" s="188"/>
    </row>
    <row r="63" spans="1:31" ht="20.100000000000001" customHeight="1">
      <c r="A63" s="193"/>
      <c r="B63" s="33"/>
      <c r="C63" s="196"/>
      <c r="D63" s="550"/>
      <c r="E63" s="550"/>
      <c r="F63" s="550"/>
      <c r="G63" s="550"/>
      <c r="H63" s="550"/>
      <c r="I63" s="550"/>
      <c r="J63" s="550"/>
      <c r="K63" s="197"/>
      <c r="L63" s="551" t="s">
        <v>213</v>
      </c>
      <c r="M63" s="552"/>
      <c r="N63" s="552"/>
      <c r="O63" s="553"/>
      <c r="P63" s="347"/>
      <c r="Q63" s="348"/>
      <c r="R63" s="348"/>
      <c r="S63" s="348"/>
      <c r="T63" s="348"/>
      <c r="U63" s="348"/>
      <c r="V63" s="348"/>
      <c r="W63" s="348"/>
      <c r="X63" s="348"/>
      <c r="Y63" s="348"/>
      <c r="Z63" s="348"/>
      <c r="AA63" s="348"/>
      <c r="AB63" s="348"/>
      <c r="AC63" s="348"/>
      <c r="AD63" s="349"/>
      <c r="AE63" s="188"/>
    </row>
    <row r="64" spans="1:31" ht="10.5" customHeight="1">
      <c r="A64" s="193"/>
      <c r="B64" s="33"/>
      <c r="C64" s="203"/>
      <c r="D64" s="548" t="s">
        <v>222</v>
      </c>
      <c r="E64" s="549"/>
      <c r="F64" s="549"/>
      <c r="G64" s="549"/>
      <c r="H64" s="549"/>
      <c r="I64" s="549"/>
      <c r="J64" s="549"/>
      <c r="K64" s="195"/>
      <c r="L64" s="579" t="s">
        <v>212</v>
      </c>
      <c r="M64" s="580"/>
      <c r="N64" s="580"/>
      <c r="O64" s="581"/>
      <c r="P64" s="317" t="s">
        <v>146</v>
      </c>
      <c r="Q64" s="318"/>
      <c r="R64" s="318"/>
      <c r="S64" s="318"/>
      <c r="T64" s="318"/>
      <c r="U64" s="318"/>
      <c r="V64" s="318"/>
      <c r="W64" s="318"/>
      <c r="X64" s="318"/>
      <c r="Y64" s="318"/>
      <c r="Z64" s="318"/>
      <c r="AA64" s="318"/>
      <c r="AB64" s="318"/>
      <c r="AC64" s="318"/>
      <c r="AD64" s="319"/>
      <c r="AE64" s="188"/>
    </row>
    <row r="65" spans="1:31" ht="10.5" customHeight="1">
      <c r="A65" s="193"/>
      <c r="B65" s="33"/>
      <c r="C65" s="204"/>
      <c r="D65" s="578"/>
      <c r="E65" s="578"/>
      <c r="F65" s="578"/>
      <c r="G65" s="578"/>
      <c r="H65" s="578"/>
      <c r="I65" s="578"/>
      <c r="J65" s="578"/>
      <c r="K65" s="205"/>
      <c r="L65" s="582"/>
      <c r="M65" s="583"/>
      <c r="N65" s="583"/>
      <c r="O65" s="584"/>
      <c r="P65" s="326"/>
      <c r="Q65" s="327"/>
      <c r="R65" s="327"/>
      <c r="S65" s="327"/>
      <c r="T65" s="327"/>
      <c r="U65" s="327"/>
      <c r="V65" s="327"/>
      <c r="W65" s="327"/>
      <c r="X65" s="327"/>
      <c r="Y65" s="327"/>
      <c r="Z65" s="327"/>
      <c r="AA65" s="327"/>
      <c r="AB65" s="327"/>
      <c r="AC65" s="327"/>
      <c r="AD65" s="328"/>
      <c r="AE65" s="188"/>
    </row>
    <row r="66" spans="1:31" ht="10.5" customHeight="1">
      <c r="A66" s="193"/>
      <c r="B66" s="33"/>
      <c r="C66" s="204"/>
      <c r="D66" s="578"/>
      <c r="E66" s="578"/>
      <c r="F66" s="578"/>
      <c r="G66" s="578"/>
      <c r="H66" s="578"/>
      <c r="I66" s="578"/>
      <c r="J66" s="578"/>
      <c r="K66" s="205"/>
      <c r="L66" s="579" t="s">
        <v>213</v>
      </c>
      <c r="M66" s="580"/>
      <c r="N66" s="580"/>
      <c r="O66" s="581"/>
      <c r="P66" s="317" t="s">
        <v>146</v>
      </c>
      <c r="Q66" s="318"/>
      <c r="R66" s="318"/>
      <c r="S66" s="318"/>
      <c r="T66" s="318"/>
      <c r="U66" s="318"/>
      <c r="V66" s="318"/>
      <c r="W66" s="318"/>
      <c r="X66" s="318"/>
      <c r="Y66" s="318"/>
      <c r="Z66" s="318"/>
      <c r="AA66" s="318"/>
      <c r="AB66" s="318"/>
      <c r="AC66" s="318"/>
      <c r="AD66" s="319"/>
      <c r="AE66" s="188"/>
    </row>
    <row r="67" spans="1:31" ht="10.5" customHeight="1">
      <c r="A67" s="193"/>
      <c r="B67" s="33"/>
      <c r="C67" s="206"/>
      <c r="D67" s="550"/>
      <c r="E67" s="550"/>
      <c r="F67" s="550"/>
      <c r="G67" s="550"/>
      <c r="H67" s="550"/>
      <c r="I67" s="550"/>
      <c r="J67" s="550"/>
      <c r="K67" s="197"/>
      <c r="L67" s="582"/>
      <c r="M67" s="583"/>
      <c r="N67" s="583"/>
      <c r="O67" s="584"/>
      <c r="P67" s="326"/>
      <c r="Q67" s="327"/>
      <c r="R67" s="327"/>
      <c r="S67" s="327"/>
      <c r="T67" s="327"/>
      <c r="U67" s="327"/>
      <c r="V67" s="327"/>
      <c r="W67" s="327"/>
      <c r="X67" s="327"/>
      <c r="Y67" s="327"/>
      <c r="Z67" s="327"/>
      <c r="AA67" s="327"/>
      <c r="AB67" s="327"/>
      <c r="AC67" s="327"/>
      <c r="AD67" s="328"/>
      <c r="AE67" s="188"/>
    </row>
    <row r="68" spans="1:31" ht="20.100000000000001" customHeight="1">
      <c r="A68" s="193"/>
      <c r="B68" s="33"/>
      <c r="C68" s="194"/>
      <c r="D68" s="548" t="s">
        <v>223</v>
      </c>
      <c r="E68" s="549"/>
      <c r="F68" s="549"/>
      <c r="G68" s="549"/>
      <c r="H68" s="549"/>
      <c r="I68" s="549"/>
      <c r="J68" s="549"/>
      <c r="K68" s="195"/>
      <c r="L68" s="551" t="s">
        <v>212</v>
      </c>
      <c r="M68" s="552"/>
      <c r="N68" s="552"/>
      <c r="O68" s="553"/>
      <c r="P68" s="554" t="s">
        <v>301</v>
      </c>
      <c r="Q68" s="555"/>
      <c r="R68" s="555"/>
      <c r="S68" s="555"/>
      <c r="T68" s="555"/>
      <c r="U68" s="555"/>
      <c r="V68" s="555"/>
      <c r="W68" s="555"/>
      <c r="X68" s="555"/>
      <c r="Y68" s="555"/>
      <c r="Z68" s="555"/>
      <c r="AA68" s="555"/>
      <c r="AB68" s="555"/>
      <c r="AC68" s="555"/>
      <c r="AD68" s="556"/>
      <c r="AE68" s="188"/>
    </row>
    <row r="69" spans="1:31" ht="20.100000000000001" customHeight="1">
      <c r="A69" s="193"/>
      <c r="B69" s="33"/>
      <c r="C69" s="196"/>
      <c r="D69" s="550"/>
      <c r="E69" s="550"/>
      <c r="F69" s="550"/>
      <c r="G69" s="550"/>
      <c r="H69" s="550"/>
      <c r="I69" s="550"/>
      <c r="J69" s="550"/>
      <c r="K69" s="197"/>
      <c r="L69" s="551" t="s">
        <v>213</v>
      </c>
      <c r="M69" s="552"/>
      <c r="N69" s="552"/>
      <c r="O69" s="553"/>
      <c r="P69" s="554" t="s">
        <v>323</v>
      </c>
      <c r="Q69" s="555"/>
      <c r="R69" s="555"/>
      <c r="S69" s="555"/>
      <c r="T69" s="555"/>
      <c r="U69" s="555"/>
      <c r="V69" s="555"/>
      <c r="W69" s="555"/>
      <c r="X69" s="555"/>
      <c r="Y69" s="555"/>
      <c r="Z69" s="555"/>
      <c r="AA69" s="555"/>
      <c r="AB69" s="555"/>
      <c r="AC69" s="555"/>
      <c r="AD69" s="556"/>
      <c r="AE69" s="188"/>
    </row>
    <row r="70" spans="1:31" ht="4.5" customHeight="1">
      <c r="A70" s="187"/>
      <c r="I70" s="33"/>
      <c r="AE70" s="188"/>
    </row>
    <row r="71" spans="1:31" ht="158.44999999999999" customHeight="1">
      <c r="A71" s="187"/>
      <c r="I71" s="33"/>
      <c r="AE71" s="188"/>
    </row>
    <row r="72" spans="1:31" ht="23.1" customHeight="1">
      <c r="A72" s="187"/>
      <c r="C72" s="30" t="s">
        <v>192</v>
      </c>
      <c r="J72" s="33"/>
      <c r="AE72" s="188"/>
    </row>
    <row r="73" spans="1:31" ht="45.75" customHeight="1">
      <c r="A73" s="224"/>
      <c r="C73" s="426" t="s">
        <v>225</v>
      </c>
      <c r="D73" s="427"/>
      <c r="E73" s="427"/>
      <c r="F73" s="427"/>
      <c r="G73" s="427"/>
      <c r="H73" s="427"/>
      <c r="I73" s="427"/>
      <c r="J73" s="427"/>
      <c r="K73" s="427"/>
      <c r="L73" s="428"/>
      <c r="N73" s="220"/>
      <c r="O73" s="220"/>
      <c r="P73" s="220"/>
      <c r="Q73" s="220"/>
      <c r="R73" s="220"/>
      <c r="S73" s="220"/>
      <c r="T73" s="89"/>
      <c r="U73" s="89"/>
      <c r="V73" s="89"/>
      <c r="W73" s="31"/>
      <c r="X73" s="31"/>
      <c r="Y73" s="31"/>
      <c r="Z73" s="31"/>
      <c r="AA73" s="31"/>
      <c r="AB73" s="31"/>
      <c r="AC73" s="31"/>
      <c r="AD73" s="31"/>
      <c r="AE73" s="188"/>
    </row>
    <row r="74" spans="1:31" ht="17.100000000000001" customHeight="1" thickBot="1">
      <c r="A74" s="225"/>
      <c r="C74" s="430" t="s">
        <v>133</v>
      </c>
      <c r="D74" s="431"/>
      <c r="E74" s="431"/>
      <c r="F74" s="431"/>
      <c r="G74" s="432"/>
      <c r="H74" s="430" t="s">
        <v>54</v>
      </c>
      <c r="I74" s="431"/>
      <c r="J74" s="431"/>
      <c r="K74" s="431"/>
      <c r="L74" s="432"/>
      <c r="N74" s="221"/>
      <c r="O74" s="221"/>
      <c r="P74" s="221"/>
      <c r="Q74" s="221"/>
      <c r="R74" s="221"/>
      <c r="S74" s="221"/>
      <c r="T74" s="2"/>
      <c r="U74" s="2"/>
      <c r="V74" s="2"/>
      <c r="W74" s="32"/>
      <c r="X74" s="32"/>
      <c r="Y74" s="32"/>
      <c r="Z74" s="32"/>
      <c r="AA74" s="32"/>
      <c r="AB74" s="32"/>
      <c r="AC74" s="32"/>
      <c r="AD74" s="32"/>
      <c r="AE74" s="188"/>
    </row>
    <row r="75" spans="1:31" ht="21" customHeight="1" thickTop="1">
      <c r="A75" s="187"/>
      <c r="C75" s="585" t="s">
        <v>324</v>
      </c>
      <c r="D75" s="586"/>
      <c r="E75" s="586"/>
      <c r="F75" s="586"/>
      <c r="G75" s="587"/>
      <c r="H75" s="585" t="s">
        <v>324</v>
      </c>
      <c r="I75" s="586"/>
      <c r="J75" s="586"/>
      <c r="K75" s="586"/>
      <c r="L75" s="587"/>
      <c r="T75" s="2"/>
      <c r="U75" s="2"/>
      <c r="V75" s="2"/>
      <c r="W75" s="32"/>
      <c r="X75" s="32"/>
      <c r="Y75" s="32"/>
      <c r="Z75" s="32"/>
      <c r="AA75" s="32"/>
      <c r="AB75" s="32"/>
      <c r="AC75" s="32"/>
      <c r="AD75" s="32"/>
      <c r="AE75" s="188"/>
    </row>
    <row r="76" spans="1:31" ht="15.95" customHeight="1" thickBot="1">
      <c r="A76" s="226"/>
      <c r="B76" s="190"/>
      <c r="C76" s="190"/>
      <c r="D76" s="191"/>
      <c r="E76" s="191"/>
      <c r="F76" s="190"/>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2"/>
    </row>
    <row r="77" spans="1:31" ht="18" customHeight="1"/>
    <row r="78" spans="1:31" ht="18" customHeight="1"/>
    <row r="79" spans="1:31" ht="18" customHeight="1"/>
    <row r="80" spans="1:31"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sheetData>
  <mergeCells count="68">
    <mergeCell ref="C74:G74"/>
    <mergeCell ref="H74:L74"/>
    <mergeCell ref="C75:G75"/>
    <mergeCell ref="H75:L75"/>
    <mergeCell ref="D68:J69"/>
    <mergeCell ref="L68:O68"/>
    <mergeCell ref="D53:J57"/>
    <mergeCell ref="P68:AD68"/>
    <mergeCell ref="L69:O69"/>
    <mergeCell ref="P69:AD69"/>
    <mergeCell ref="C73:L73"/>
    <mergeCell ref="D62:J63"/>
    <mergeCell ref="L62:O62"/>
    <mergeCell ref="P62:AD62"/>
    <mergeCell ref="L63:O63"/>
    <mergeCell ref="P63:AD63"/>
    <mergeCell ref="D64:J67"/>
    <mergeCell ref="L64:O65"/>
    <mergeCell ref="P64:AD65"/>
    <mergeCell ref="L66:O67"/>
    <mergeCell ref="P66:AD67"/>
    <mergeCell ref="D58:J59"/>
    <mergeCell ref="L58:O58"/>
    <mergeCell ref="P58:AD58"/>
    <mergeCell ref="L59:O59"/>
    <mergeCell ref="P59:AD59"/>
    <mergeCell ref="D60:J61"/>
    <mergeCell ref="L60:O60"/>
    <mergeCell ref="P60:AD60"/>
    <mergeCell ref="L61:O61"/>
    <mergeCell ref="P61:AD61"/>
    <mergeCell ref="L53:N54"/>
    <mergeCell ref="P53:T53"/>
    <mergeCell ref="U53:Y53"/>
    <mergeCell ref="Z53:AD53"/>
    <mergeCell ref="P54:T54"/>
    <mergeCell ref="U54:Y54"/>
    <mergeCell ref="Z54:AD54"/>
    <mergeCell ref="L55:N57"/>
    <mergeCell ref="P55:T55"/>
    <mergeCell ref="U55:Y55"/>
    <mergeCell ref="Z55:AD55"/>
    <mergeCell ref="P56:T56"/>
    <mergeCell ref="U56:Y56"/>
    <mergeCell ref="Z56:AD56"/>
    <mergeCell ref="P57:T57"/>
    <mergeCell ref="U57:Y57"/>
    <mergeCell ref="Z57:AD57"/>
    <mergeCell ref="D49:AD49"/>
    <mergeCell ref="C50:AD50"/>
    <mergeCell ref="D51:J52"/>
    <mergeCell ref="L51:O51"/>
    <mergeCell ref="P51:AD51"/>
    <mergeCell ref="L52:O52"/>
    <mergeCell ref="P52:AD52"/>
    <mergeCell ref="P47:R47"/>
    <mergeCell ref="T47:AD47"/>
    <mergeCell ref="P46:R46"/>
    <mergeCell ref="T46:AD46"/>
    <mergeCell ref="E43:K43"/>
    <mergeCell ref="P45:R45"/>
    <mergeCell ref="T45:AD45"/>
    <mergeCell ref="B38:AE38"/>
    <mergeCell ref="B39:AE39"/>
    <mergeCell ref="T41:U41"/>
    <mergeCell ref="V41:W41"/>
    <mergeCell ref="Y41:Z41"/>
    <mergeCell ref="AB41:AC41"/>
  </mergeCells>
  <phoneticPr fontId="26"/>
  <conditionalFormatting sqref="T45:AD45">
    <cfRule type="cellIs" dxfId="5" priority="2" operator="equal">
      <formula>" "</formula>
    </cfRule>
  </conditionalFormatting>
  <conditionalFormatting sqref="T47:AD47">
    <cfRule type="cellIs" dxfId="4" priority="1" operator="equal">
      <formula>" "</formula>
    </cfRule>
  </conditionalFormatting>
  <conditionalFormatting sqref="V41:W41">
    <cfRule type="cellIs" dxfId="3" priority="3" operator="equal">
      <formula>1</formula>
    </cfRule>
  </conditionalFormatting>
  <dataValidations count="14">
    <dataValidation allowBlank="1" showInputMessage="1" showErrorMessage="1" prompt="任命権者を記入してください" sqref="E43:J43" xr:uid="{46840B3E-5164-458B-ABD6-308982089F3E}"/>
    <dataValidation type="list" allowBlank="1" showInputMessage="1" showErrorMessage="1" prompt="プルダウンから選択してください" sqref="Y41:Z41" xr:uid="{657A998A-DD5B-4A2C-AFA6-F0484407576B}">
      <formula1>$C$4:$C$15</formula1>
    </dataValidation>
    <dataValidation type="list" allowBlank="1" showInputMessage="1" showErrorMessage="1" prompt="プルダウンから選択してください" sqref="AB41:AC41" xr:uid="{45DB8F30-B595-4D67-9A06-3FB1F55066A3}">
      <formula1>$E$4:$E$34</formula1>
    </dataValidation>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T47:AD47" xr:uid="{4C6C8128-FA7D-496E-9A60-948510851BEE}"/>
    <dataValidation allowBlank="1" showInputMessage="1" showErrorMessage="1" promptTitle="届出者の氏名―――――――――――" prompt="「姓」と「名」の間は全角１文字空けてください" sqref="T46:AD46" xr:uid="{DCFF438D-9CFF-49E5-BD4E-8F6350680BB3}"/>
    <dataValidation allowBlank="1" showInputMessage="1" promptTitle="届出者の住所―――――――――――" prompt="都道府県名から記入してください_x000a_海外の場合には、所在地は国名を含めて記入してください" sqref="T45:AD45" xr:uid="{3BA4E820-BBB1-4ACF-B9B1-E53FA1BE232C}"/>
    <dataValidation allowBlank="1" showInputMessage="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P52:AD52" xr:uid="{5919E177-F04A-4E57-A7C2-BE88E4940594}"/>
    <dataValidation allowBlank="1" showInputMessage="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P63:AD63" xr:uid="{EE5F4EAE-4596-4EAF-B3A6-5CFA75B7CAA3}"/>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P69:AD69" xr:uid="{AB4D7E0F-9053-44FD-8B31-11DF129DE98E}"/>
    <dataValidation type="list" allowBlank="1" showInputMessage="1" showErrorMessage="1" sqref="C75:L75" xr:uid="{0F73991C-4755-4691-9926-66CAA7BB99CB}">
      <formula1>$J$4:$J$5</formula1>
    </dataValidation>
    <dataValidation allowBlank="1" showErrorMessage="1" promptTitle="官職―――――――――――――――――――――――――――" prompt="【本府省内部部局の場合】_x000a_　○○省大臣官房付 併任 □□課長　※併任がある場合は記入_x000a_【地方支分部局の場合】_x000a_　○○地方局長_x000a_【外局の場合】_x000a_　○○庁□□部長　※外局、外局の地方支分部局等は外局名から記入" sqref="P51:AD51" xr:uid="{4361FDD3-1EFC-42E4-A669-E9EC6148A172}"/>
    <dataValidation allowBlank="1" showErrorMessage="1" promptTitle="再就職先の名称―――――――――――――――――――――――――" prompt="再就職先の名称は、正式名称を記入してください_x000a_（例）【〇】独立行政法人□□、公益財団法人□□　等_x000a_　　　 　【×】（独）□□、（財）□□　等_x000a_　_x000a_所属する支部、支所、内部組織は本欄ではなく「再就職先における地位」欄に記載してください_x000a_（例）再就職先の名称「学校法人△△」、再就職先の地位「△△大学○○学部教授」_x000a_" sqref="P62:AD62" xr:uid="{6082D5CB-7A92-43F6-B473-A24F8B39A6DD}"/>
    <dataValidation allowBlank="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sqref="P64:AD65" xr:uid="{C7A9C9EA-E046-4837-8823-F0C101B8C4C7}"/>
    <dataValidation allowBlank="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P68:AD68" xr:uid="{C465B17E-4FF8-4149-8126-4D57E724C4A6}"/>
  </dataValidations>
  <printOptions horizontalCentered="1"/>
  <pageMargins left="0.51181102362204722" right="0.51181102362204722" top="0.55118110236220474" bottom="0.35433070866141736" header="0.31496062992125984" footer="0.31496062992125984"/>
  <pageSetup paperSize="9" scale="93" orientation="portrait" r:id="rId1"/>
  <headerFooter>
    <oddHeader>&amp;L記入例</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から選択してください" xr:uid="{C20C500D-C2CE-41D9-89F4-BF007C24161F}">
          <x14:formula1>
            <xm:f>'様式第４（本届）'!$B$4:$B$67</xm:f>
          </x14:formula1>
          <xm:sqref>V41:W41</xm:sqref>
        </x14:dataValidation>
        <x14:dataValidation type="list" allowBlank="1" showInputMessage="1" promptTitle="再就職先の業務内容――――――――――――" prompt="本人又は所属部署の業務内容ではなく、組織全体の業務内容を記入してください_x000a__x000a_プルダウンに該当するものがないかご確認ください_x000a_該当がない場合は直接入力してください" xr:uid="{806F9C8A-6C72-48AE-8E95-CE08C25A11E6}">
          <x14:formula1>
            <xm:f>'援助の内容（ひな形）'!$A$30:$A$35</xm:f>
          </x14:formula1>
          <xm:sqref>P66:AD67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E8E14-D71B-40B6-8E45-530D68FB6B8C}">
  <dimension ref="A1:AE134"/>
  <sheetViews>
    <sheetView showGridLines="0" view="pageBreakPreview" zoomScaleNormal="100" zoomScaleSheetLayoutView="100" workbookViewId="0"/>
  </sheetViews>
  <sheetFormatPr defaultColWidth="9" defaultRowHeight="12.95"/>
  <cols>
    <col min="1" max="1" width="2.42578125" style="30" customWidth="1"/>
    <col min="2" max="2" width="2.5703125" style="30" customWidth="1"/>
    <col min="3" max="3" width="1.5703125" style="30" customWidth="1"/>
    <col min="4" max="4" width="3.140625" style="30" customWidth="1"/>
    <col min="5" max="5" width="3" style="30" customWidth="1"/>
    <col min="6" max="10" width="3.140625" style="30" customWidth="1"/>
    <col min="11" max="11" width="1.5703125" style="30" customWidth="1"/>
    <col min="12" max="12" width="3.140625" style="30" customWidth="1"/>
    <col min="13" max="13" width="1.85546875" style="30" customWidth="1"/>
    <col min="14" max="30" width="3.140625" style="30" customWidth="1"/>
    <col min="31" max="31" width="2.42578125" style="30" customWidth="1"/>
    <col min="32" max="16384" width="9" style="30"/>
  </cols>
  <sheetData>
    <row r="1" spans="4:7" ht="10.5" customHeight="1" thickBot="1"/>
    <row r="2" spans="4:7" ht="13.5" hidden="1" customHeight="1">
      <c r="D2" s="3" t="s">
        <v>199</v>
      </c>
      <c r="E2" s="3" t="s">
        <v>200</v>
      </c>
      <c r="F2" s="3" t="s">
        <v>310</v>
      </c>
      <c r="G2" s="2" t="s">
        <v>311</v>
      </c>
    </row>
    <row r="3" spans="4:7" ht="13.5" hidden="1" customHeight="1">
      <c r="D3" s="3"/>
      <c r="E3" s="3"/>
      <c r="F3" s="3"/>
      <c r="G3" s="2"/>
    </row>
    <row r="4" spans="4:7" ht="13.5" hidden="1" customHeight="1">
      <c r="D4" s="2">
        <v>1</v>
      </c>
      <c r="E4" s="2">
        <v>1</v>
      </c>
      <c r="F4" s="3" t="s">
        <v>310</v>
      </c>
      <c r="G4" s="2"/>
    </row>
    <row r="5" spans="4:7" ht="13.5" hidden="1" customHeight="1">
      <c r="D5" s="2">
        <v>2</v>
      </c>
      <c r="E5" s="2">
        <v>2</v>
      </c>
      <c r="F5" s="3"/>
      <c r="G5" s="2"/>
    </row>
    <row r="6" spans="4:7" ht="13.5" hidden="1" customHeight="1">
      <c r="D6" s="2">
        <v>3</v>
      </c>
      <c r="E6" s="2">
        <v>3</v>
      </c>
      <c r="F6" s="2">
        <v>1</v>
      </c>
      <c r="G6" s="2"/>
    </row>
    <row r="7" spans="4:7" ht="13.5" hidden="1" customHeight="1">
      <c r="D7" s="2">
        <v>4</v>
      </c>
      <c r="E7" s="2">
        <v>4</v>
      </c>
      <c r="F7" s="2">
        <v>2</v>
      </c>
      <c r="G7" s="2"/>
    </row>
    <row r="8" spans="4:7" ht="13.5" hidden="1" customHeight="1">
      <c r="D8" s="2">
        <v>5</v>
      </c>
      <c r="E8" s="2">
        <v>5</v>
      </c>
      <c r="F8" s="2">
        <v>3</v>
      </c>
      <c r="G8" s="2"/>
    </row>
    <row r="9" spans="4:7" ht="13.5" hidden="1" customHeight="1">
      <c r="D9" s="2">
        <v>6</v>
      </c>
      <c r="E9" s="2">
        <v>6</v>
      </c>
      <c r="F9" s="2">
        <v>4</v>
      </c>
      <c r="G9" s="2"/>
    </row>
    <row r="10" spans="4:7" ht="13.5" hidden="1" customHeight="1">
      <c r="D10" s="2">
        <v>7</v>
      </c>
      <c r="E10" s="2">
        <v>7</v>
      </c>
      <c r="F10" s="2">
        <v>5</v>
      </c>
      <c r="G10" s="2"/>
    </row>
    <row r="11" spans="4:7" ht="13.5" hidden="1" customHeight="1">
      <c r="D11" s="2">
        <v>8</v>
      </c>
      <c r="E11" s="2">
        <v>8</v>
      </c>
      <c r="F11" s="2">
        <v>6</v>
      </c>
      <c r="G11" s="2"/>
    </row>
    <row r="12" spans="4:7" ht="13.5" hidden="1" customHeight="1">
      <c r="D12" s="2">
        <v>9</v>
      </c>
      <c r="E12" s="2">
        <v>9</v>
      </c>
      <c r="F12" s="2">
        <v>7</v>
      </c>
      <c r="G12" s="2"/>
    </row>
    <row r="13" spans="4:7" ht="13.5" hidden="1" customHeight="1">
      <c r="D13" s="2">
        <v>10</v>
      </c>
      <c r="E13" s="2">
        <v>10</v>
      </c>
      <c r="F13" s="2">
        <v>8</v>
      </c>
      <c r="G13" s="2"/>
    </row>
    <row r="14" spans="4:7" ht="13.5" hidden="1" customHeight="1">
      <c r="D14" s="2">
        <v>11</v>
      </c>
      <c r="E14" s="2">
        <v>11</v>
      </c>
      <c r="F14" s="2">
        <v>9</v>
      </c>
      <c r="G14" s="2"/>
    </row>
    <row r="15" spans="4:7" ht="13.5" hidden="1" customHeight="1">
      <c r="D15" s="2">
        <v>12</v>
      </c>
      <c r="E15" s="2">
        <v>12</v>
      </c>
      <c r="F15" s="2">
        <v>10</v>
      </c>
      <c r="G15" s="2"/>
    </row>
    <row r="16" spans="4:7" ht="13.5" hidden="1" customHeight="1">
      <c r="D16" s="2"/>
      <c r="E16" s="2">
        <v>13</v>
      </c>
      <c r="F16" s="2">
        <v>11</v>
      </c>
      <c r="G16" s="2"/>
    </row>
    <row r="17" spans="4:7" ht="13.5" hidden="1" customHeight="1">
      <c r="D17" s="2"/>
      <c r="E17" s="2">
        <v>14</v>
      </c>
      <c r="F17" s="2">
        <v>12</v>
      </c>
      <c r="G17" s="2"/>
    </row>
    <row r="18" spans="4:7" ht="13.5" hidden="1" customHeight="1">
      <c r="D18" s="2"/>
      <c r="E18" s="2">
        <v>15</v>
      </c>
      <c r="F18" s="2">
        <v>13</v>
      </c>
      <c r="G18" s="2"/>
    </row>
    <row r="19" spans="4:7" ht="13.5" hidden="1" customHeight="1">
      <c r="D19" s="2"/>
      <c r="E19" s="2">
        <v>16</v>
      </c>
      <c r="F19" s="2">
        <v>14</v>
      </c>
      <c r="G19" s="2"/>
    </row>
    <row r="20" spans="4:7" ht="13.5" hidden="1" customHeight="1">
      <c r="D20" s="2"/>
      <c r="E20" s="2">
        <v>17</v>
      </c>
      <c r="F20" s="2">
        <v>15</v>
      </c>
      <c r="G20" s="2"/>
    </row>
    <row r="21" spans="4:7" ht="13.5" hidden="1" customHeight="1">
      <c r="D21" s="2"/>
      <c r="E21" s="2">
        <v>18</v>
      </c>
      <c r="F21" s="2">
        <v>16</v>
      </c>
      <c r="G21" s="2"/>
    </row>
    <row r="22" spans="4:7" ht="13.5" hidden="1" customHeight="1">
      <c r="D22" s="2"/>
      <c r="E22" s="2">
        <v>19</v>
      </c>
      <c r="F22" s="2">
        <v>17</v>
      </c>
      <c r="G22" s="2"/>
    </row>
    <row r="23" spans="4:7" ht="13.5" hidden="1" customHeight="1">
      <c r="D23" s="2"/>
      <c r="E23" s="2">
        <v>20</v>
      </c>
      <c r="F23" s="2">
        <v>18</v>
      </c>
      <c r="G23" s="2"/>
    </row>
    <row r="24" spans="4:7" ht="13.5" hidden="1" customHeight="1">
      <c r="D24" s="2"/>
      <c r="E24" s="2">
        <v>21</v>
      </c>
      <c r="F24" s="2">
        <v>19</v>
      </c>
      <c r="G24" s="2"/>
    </row>
    <row r="25" spans="4:7" ht="13.5" hidden="1" customHeight="1">
      <c r="D25" s="2"/>
      <c r="E25" s="2">
        <v>22</v>
      </c>
      <c r="F25" s="2">
        <v>20</v>
      </c>
      <c r="G25" s="2"/>
    </row>
    <row r="26" spans="4:7" ht="13.5" hidden="1" customHeight="1">
      <c r="D26" s="2"/>
      <c r="E26" s="2">
        <v>23</v>
      </c>
      <c r="F26" s="2">
        <v>21</v>
      </c>
      <c r="G26" s="2"/>
    </row>
    <row r="27" spans="4:7" ht="13.5" hidden="1" customHeight="1">
      <c r="D27" s="2"/>
      <c r="E27" s="2">
        <v>24</v>
      </c>
      <c r="F27" s="2">
        <v>22</v>
      </c>
      <c r="G27" s="2"/>
    </row>
    <row r="28" spans="4:7" ht="13.5" hidden="1" customHeight="1">
      <c r="D28" s="2"/>
      <c r="E28" s="2">
        <v>25</v>
      </c>
      <c r="F28" s="2">
        <v>23</v>
      </c>
      <c r="G28" s="2"/>
    </row>
    <row r="29" spans="4:7" ht="13.5" hidden="1" customHeight="1">
      <c r="D29" s="2"/>
      <c r="E29" s="2">
        <v>26</v>
      </c>
      <c r="F29" s="2">
        <v>24</v>
      </c>
      <c r="G29" s="2"/>
    </row>
    <row r="30" spans="4:7" ht="13.5" hidden="1" customHeight="1">
      <c r="D30" s="2"/>
      <c r="E30" s="2">
        <v>27</v>
      </c>
      <c r="F30" s="2">
        <v>25</v>
      </c>
      <c r="G30" s="2"/>
    </row>
    <row r="31" spans="4:7" ht="13.5" hidden="1" customHeight="1">
      <c r="D31" s="2"/>
      <c r="E31" s="2">
        <v>28</v>
      </c>
      <c r="F31" s="2">
        <v>26</v>
      </c>
      <c r="G31" s="2"/>
    </row>
    <row r="32" spans="4:7" ht="13.5" hidden="1" customHeight="1">
      <c r="D32" s="2"/>
      <c r="E32" s="2">
        <v>29</v>
      </c>
      <c r="F32" s="2">
        <v>27</v>
      </c>
      <c r="G32" s="2"/>
    </row>
    <row r="33" spans="4:7" ht="13.5" hidden="1" customHeight="1">
      <c r="D33" s="2"/>
      <c r="E33" s="2">
        <v>30</v>
      </c>
      <c r="F33" s="2">
        <v>28</v>
      </c>
      <c r="G33" s="2"/>
    </row>
    <row r="34" spans="4:7" ht="13.5" hidden="1" customHeight="1">
      <c r="D34" s="2"/>
      <c r="E34" s="2">
        <v>31</v>
      </c>
      <c r="F34" s="2">
        <v>29</v>
      </c>
      <c r="G34" s="2"/>
    </row>
    <row r="35" spans="4:7" ht="13.5" hidden="1" customHeight="1">
      <c r="D35" s="2"/>
      <c r="E35" s="2"/>
      <c r="F35" s="2">
        <v>30</v>
      </c>
      <c r="G35" s="2"/>
    </row>
    <row r="36" spans="4:7" ht="13.5" hidden="1" customHeight="1">
      <c r="D36" s="2"/>
      <c r="E36" s="2"/>
      <c r="F36" s="2">
        <v>31</v>
      </c>
      <c r="G36" s="2"/>
    </row>
    <row r="37" spans="4:7" ht="13.5" hidden="1" customHeight="1">
      <c r="D37" s="2"/>
      <c r="E37" s="2"/>
      <c r="F37" s="2">
        <v>32</v>
      </c>
      <c r="G37" s="2"/>
    </row>
    <row r="38" spans="4:7" ht="13.5" hidden="1" customHeight="1">
      <c r="D38" s="2"/>
      <c r="E38" s="2"/>
      <c r="F38" s="2">
        <v>33</v>
      </c>
      <c r="G38" s="2"/>
    </row>
    <row r="39" spans="4:7" ht="13.5" hidden="1" customHeight="1">
      <c r="D39" s="2"/>
      <c r="E39" s="2"/>
      <c r="F39" s="2">
        <v>34</v>
      </c>
      <c r="G39" s="2"/>
    </row>
    <row r="40" spans="4:7" ht="13.5" hidden="1" customHeight="1">
      <c r="D40" s="2"/>
      <c r="E40" s="2"/>
      <c r="F40" s="2">
        <v>35</v>
      </c>
      <c r="G40" s="2"/>
    </row>
    <row r="41" spans="4:7" ht="13.5" hidden="1" customHeight="1">
      <c r="D41" s="2"/>
      <c r="E41" s="2"/>
      <c r="F41" s="2">
        <v>36</v>
      </c>
      <c r="G41" s="2"/>
    </row>
    <row r="42" spans="4:7" ht="13.5" hidden="1" customHeight="1">
      <c r="D42" s="2"/>
      <c r="E42" s="2"/>
      <c r="F42" s="2">
        <v>37</v>
      </c>
      <c r="G42" s="2"/>
    </row>
    <row r="43" spans="4:7" ht="13.5" hidden="1" customHeight="1">
      <c r="D43" s="2"/>
      <c r="E43" s="2"/>
      <c r="F43" s="2">
        <v>38</v>
      </c>
      <c r="G43" s="2"/>
    </row>
    <row r="44" spans="4:7" ht="13.5" hidden="1" customHeight="1">
      <c r="D44" s="2"/>
      <c r="E44" s="2"/>
      <c r="F44" s="2">
        <v>39</v>
      </c>
      <c r="G44" s="2"/>
    </row>
    <row r="45" spans="4:7" ht="13.5" hidden="1" customHeight="1">
      <c r="D45" s="2"/>
      <c r="E45" s="2"/>
      <c r="F45" s="2">
        <v>40</v>
      </c>
      <c r="G45" s="2"/>
    </row>
    <row r="46" spans="4:7" ht="13.5" hidden="1" customHeight="1">
      <c r="D46" s="2"/>
      <c r="E46" s="2"/>
      <c r="F46" s="2">
        <v>41</v>
      </c>
      <c r="G46" s="2"/>
    </row>
    <row r="47" spans="4:7" ht="13.5" hidden="1" customHeight="1">
      <c r="D47" s="2"/>
      <c r="E47" s="2"/>
      <c r="F47" s="2">
        <v>42</v>
      </c>
      <c r="G47" s="2"/>
    </row>
    <row r="48" spans="4:7" ht="13.5" hidden="1" customHeight="1">
      <c r="D48" s="2"/>
      <c r="E48" s="2"/>
      <c r="F48" s="2">
        <v>43</v>
      </c>
      <c r="G48" s="2"/>
    </row>
    <row r="49" spans="4:7" ht="13.5" hidden="1" customHeight="1">
      <c r="D49" s="2"/>
      <c r="E49" s="2"/>
      <c r="F49" s="2">
        <v>44</v>
      </c>
      <c r="G49" s="2"/>
    </row>
    <row r="50" spans="4:7" ht="13.5" hidden="1" customHeight="1">
      <c r="D50" s="2"/>
      <c r="E50" s="2"/>
      <c r="F50" s="2">
        <v>45</v>
      </c>
      <c r="G50" s="2"/>
    </row>
    <row r="51" spans="4:7" ht="13.5" hidden="1" customHeight="1">
      <c r="D51" s="2"/>
      <c r="E51" s="2"/>
      <c r="F51" s="2">
        <v>46</v>
      </c>
      <c r="G51" s="2"/>
    </row>
    <row r="52" spans="4:7" ht="13.5" hidden="1" customHeight="1">
      <c r="D52" s="2"/>
      <c r="E52" s="2"/>
      <c r="F52" s="2">
        <v>47</v>
      </c>
      <c r="G52" s="2"/>
    </row>
    <row r="53" spans="4:7" ht="13.5" hidden="1" customHeight="1">
      <c r="D53" s="2"/>
      <c r="E53" s="2"/>
      <c r="F53" s="2">
        <v>48</v>
      </c>
      <c r="G53" s="2"/>
    </row>
    <row r="54" spans="4:7" ht="13.5" hidden="1" customHeight="1">
      <c r="D54" s="2"/>
      <c r="E54" s="2"/>
      <c r="F54" s="2">
        <v>49</v>
      </c>
      <c r="G54" s="2"/>
    </row>
    <row r="55" spans="4:7" ht="13.5" hidden="1" customHeight="1">
      <c r="D55" s="2"/>
      <c r="E55" s="2"/>
      <c r="F55" s="2">
        <v>50</v>
      </c>
      <c r="G55" s="2"/>
    </row>
    <row r="56" spans="4:7" ht="13.5" hidden="1" customHeight="1">
      <c r="D56" s="2"/>
      <c r="E56" s="2"/>
      <c r="F56" s="2">
        <v>51</v>
      </c>
      <c r="G56" s="2"/>
    </row>
    <row r="57" spans="4:7" ht="13.5" hidden="1" customHeight="1">
      <c r="D57" s="2"/>
      <c r="E57" s="2"/>
      <c r="F57" s="2">
        <v>52</v>
      </c>
      <c r="G57" s="2"/>
    </row>
    <row r="58" spans="4:7" ht="13.5" hidden="1" customHeight="1">
      <c r="D58" s="2"/>
      <c r="E58" s="2"/>
      <c r="F58" s="2">
        <v>53</v>
      </c>
      <c r="G58" s="2"/>
    </row>
    <row r="59" spans="4:7" ht="13.5" hidden="1" customHeight="1">
      <c r="D59" s="2"/>
      <c r="E59" s="2"/>
      <c r="F59" s="2">
        <v>54</v>
      </c>
      <c r="G59" s="2"/>
    </row>
    <row r="60" spans="4:7" ht="13.5" hidden="1" customHeight="1">
      <c r="D60" s="2"/>
      <c r="E60" s="2"/>
      <c r="F60" s="2">
        <v>55</v>
      </c>
      <c r="G60" s="2"/>
    </row>
    <row r="61" spans="4:7" ht="13.5" hidden="1" customHeight="1">
      <c r="D61" s="2"/>
      <c r="E61" s="2"/>
      <c r="F61" s="2">
        <v>56</v>
      </c>
      <c r="G61" s="2"/>
    </row>
    <row r="62" spans="4:7" ht="13.5" hidden="1" customHeight="1">
      <c r="D62" s="2"/>
      <c r="E62" s="2"/>
      <c r="F62" s="2">
        <v>57</v>
      </c>
      <c r="G62" s="2"/>
    </row>
    <row r="63" spans="4:7" ht="13.5" hidden="1" customHeight="1">
      <c r="D63" s="2"/>
      <c r="E63" s="2"/>
      <c r="F63" s="2">
        <v>58</v>
      </c>
      <c r="G63" s="2"/>
    </row>
    <row r="64" spans="4:7" ht="13.5" hidden="1" customHeight="1">
      <c r="D64" s="2"/>
      <c r="E64" s="2"/>
      <c r="F64" s="2">
        <v>59</v>
      </c>
      <c r="G64" s="2"/>
    </row>
    <row r="65" spans="1:31" ht="13.5" hidden="1" customHeight="1">
      <c r="D65" s="2"/>
      <c r="E65" s="2"/>
      <c r="F65" s="2">
        <v>60</v>
      </c>
      <c r="G65" s="2"/>
    </row>
    <row r="66" spans="1:31" ht="13.5" hidden="1" customHeight="1">
      <c r="D66" s="2"/>
      <c r="E66" s="2"/>
      <c r="F66" s="2">
        <v>61</v>
      </c>
      <c r="G66" s="2"/>
    </row>
    <row r="67" spans="1:31" ht="13.5" hidden="1" customHeight="1">
      <c r="D67" s="2"/>
      <c r="E67" s="2"/>
      <c r="F67" s="2">
        <v>62</v>
      </c>
      <c r="G67" s="2"/>
    </row>
    <row r="68" spans="1:31" ht="13.5" hidden="1" customHeight="1">
      <c r="D68" s="2"/>
      <c r="E68" s="2"/>
      <c r="F68" s="2">
        <v>63</v>
      </c>
      <c r="G68" s="2"/>
    </row>
    <row r="69" spans="1:31" ht="13.5" hidden="1" customHeight="1">
      <c r="D69" s="2"/>
      <c r="E69" s="2"/>
      <c r="F69" s="2">
        <v>64</v>
      </c>
      <c r="G69" s="2"/>
    </row>
    <row r="70" spans="1:31" ht="13.5" hidden="1" customHeight="1">
      <c r="D70" s="2"/>
      <c r="E70" s="2"/>
      <c r="F70" s="2"/>
      <c r="G70" s="2"/>
    </row>
    <row r="71" spans="1:31" ht="13.5" hidden="1" customHeight="1" thickBot="1">
      <c r="D71" s="2"/>
      <c r="E71" s="2"/>
      <c r="F71" s="2"/>
      <c r="G71" s="2"/>
    </row>
    <row r="72" spans="1:31" ht="18" customHeight="1">
      <c r="A72" s="184"/>
      <c r="B72" s="207" t="s">
        <v>226</v>
      </c>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6"/>
    </row>
    <row r="73" spans="1:31" ht="18" customHeight="1">
      <c r="A73" s="187"/>
      <c r="AE73" s="188"/>
    </row>
    <row r="74" spans="1:31" ht="24.95" customHeight="1">
      <c r="A74" s="187"/>
      <c r="B74" s="435" t="s">
        <v>227</v>
      </c>
      <c r="C74" s="435"/>
      <c r="D74" s="435"/>
      <c r="E74" s="435"/>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188"/>
    </row>
    <row r="75" spans="1:31" ht="24.95" customHeight="1">
      <c r="A75" s="187"/>
      <c r="B75" s="53"/>
      <c r="C75" s="436" t="s">
        <v>118</v>
      </c>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188"/>
    </row>
    <row r="76" spans="1:31" ht="18" customHeight="1">
      <c r="A76" s="187"/>
      <c r="AE76" s="188"/>
    </row>
    <row r="77" spans="1:31" ht="18" customHeight="1">
      <c r="A77" s="187"/>
      <c r="C77" s="33"/>
      <c r="D77" s="33"/>
      <c r="E77" s="33"/>
      <c r="F77" s="33"/>
      <c r="G77" s="33"/>
      <c r="H77" s="33"/>
      <c r="I77" s="33"/>
      <c r="J77" s="33"/>
      <c r="K77" s="33"/>
      <c r="L77" s="33"/>
      <c r="M77" s="33"/>
      <c r="N77" s="33"/>
      <c r="O77" s="33"/>
      <c r="P77" s="33"/>
      <c r="Q77" s="33"/>
      <c r="R77" s="33"/>
      <c r="S77" s="33"/>
      <c r="T77" s="588" t="s">
        <v>20</v>
      </c>
      <c r="U77" s="588"/>
      <c r="V77" s="545">
        <v>8</v>
      </c>
      <c r="W77" s="545"/>
      <c r="X77" s="122" t="s">
        <v>134</v>
      </c>
      <c r="Y77" s="545">
        <v>6</v>
      </c>
      <c r="Z77" s="545"/>
      <c r="AA77" s="122" t="s">
        <v>135</v>
      </c>
      <c r="AB77" s="545">
        <v>5</v>
      </c>
      <c r="AC77" s="545"/>
      <c r="AD77" s="122" t="s">
        <v>136</v>
      </c>
      <c r="AE77" s="188"/>
    </row>
    <row r="78" spans="1:31" ht="8.4499999999999993" customHeight="1">
      <c r="A78" s="187"/>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188"/>
    </row>
    <row r="79" spans="1:31" ht="18" customHeight="1">
      <c r="A79" s="187"/>
      <c r="C79" s="33"/>
      <c r="D79" s="33"/>
      <c r="E79" s="589" t="s">
        <v>312</v>
      </c>
      <c r="F79" s="589"/>
      <c r="G79" s="589"/>
      <c r="H79" s="589"/>
      <c r="I79" s="589"/>
      <c r="J79" s="589"/>
      <c r="K79" s="589"/>
      <c r="L79" s="33"/>
      <c r="M79" s="33" t="s">
        <v>138</v>
      </c>
      <c r="N79" s="33"/>
      <c r="O79" s="33"/>
      <c r="P79" s="33"/>
      <c r="Q79" s="33"/>
      <c r="R79" s="33"/>
      <c r="S79" s="33"/>
      <c r="T79" s="33"/>
      <c r="U79" s="33"/>
      <c r="V79" s="33"/>
      <c r="W79" s="33"/>
      <c r="X79" s="33"/>
      <c r="Y79" s="33"/>
      <c r="Z79" s="33"/>
      <c r="AA79" s="33"/>
      <c r="AB79" s="33"/>
      <c r="AC79" s="33"/>
      <c r="AD79" s="33"/>
      <c r="AE79" s="188"/>
    </row>
    <row r="80" spans="1:31" ht="8.4499999999999993" customHeight="1">
      <c r="A80" s="187"/>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188"/>
    </row>
    <row r="81" spans="1:31" ht="30" customHeight="1">
      <c r="A81" s="187"/>
      <c r="C81" s="33"/>
      <c r="D81" s="33"/>
      <c r="E81" s="33"/>
      <c r="F81" s="33"/>
      <c r="G81" s="33"/>
      <c r="H81" s="33"/>
      <c r="I81" s="33"/>
      <c r="J81" s="33"/>
      <c r="K81" s="33"/>
      <c r="L81" s="33"/>
      <c r="M81" s="33"/>
      <c r="N81" s="33"/>
      <c r="O81" s="33"/>
      <c r="P81" s="421" t="s">
        <v>139</v>
      </c>
      <c r="Q81" s="421"/>
      <c r="R81" s="421"/>
      <c r="S81" s="33"/>
      <c r="T81" s="517" t="s">
        <v>274</v>
      </c>
      <c r="U81" s="517"/>
      <c r="V81" s="517"/>
      <c r="W81" s="517"/>
      <c r="X81" s="517"/>
      <c r="Y81" s="517"/>
      <c r="Z81" s="517"/>
      <c r="AA81" s="517"/>
      <c r="AB81" s="517"/>
      <c r="AC81" s="517"/>
      <c r="AD81" s="517"/>
      <c r="AE81" s="188"/>
    </row>
    <row r="82" spans="1:31" ht="18" customHeight="1">
      <c r="A82" s="187"/>
      <c r="C82" s="33"/>
      <c r="D82" s="33"/>
      <c r="E82" s="33"/>
      <c r="F82" s="33"/>
      <c r="G82" s="33"/>
      <c r="H82" s="33"/>
      <c r="I82" s="33"/>
      <c r="J82" s="33"/>
      <c r="K82" s="33"/>
      <c r="L82" s="33"/>
      <c r="M82" s="33"/>
      <c r="N82" s="33"/>
      <c r="O82" s="33"/>
      <c r="P82" s="421" t="s">
        <v>141</v>
      </c>
      <c r="Q82" s="421"/>
      <c r="R82" s="421"/>
      <c r="S82" s="33"/>
      <c r="T82" s="517" t="s">
        <v>275</v>
      </c>
      <c r="U82" s="517"/>
      <c r="V82" s="517"/>
      <c r="W82" s="517"/>
      <c r="X82" s="517"/>
      <c r="Y82" s="517"/>
      <c r="Z82" s="517"/>
      <c r="AA82" s="517"/>
      <c r="AB82" s="517"/>
      <c r="AC82" s="517"/>
      <c r="AD82" s="517"/>
      <c r="AE82" s="188"/>
    </row>
    <row r="83" spans="1:31" ht="18" customHeight="1">
      <c r="A83" s="187"/>
      <c r="C83" s="33"/>
      <c r="D83" s="33"/>
      <c r="E83" s="33"/>
      <c r="F83" s="33"/>
      <c r="G83" s="33"/>
      <c r="H83" s="33"/>
      <c r="I83" s="33"/>
      <c r="J83" s="33"/>
      <c r="K83" s="33"/>
      <c r="L83" s="33"/>
      <c r="M83" s="33"/>
      <c r="N83" s="33"/>
      <c r="O83" s="33"/>
      <c r="P83" s="465" t="s">
        <v>142</v>
      </c>
      <c r="Q83" s="465"/>
      <c r="R83" s="465"/>
      <c r="S83" s="33"/>
      <c r="T83" s="518" t="s">
        <v>276</v>
      </c>
      <c r="U83" s="518"/>
      <c r="V83" s="518"/>
      <c r="W83" s="518"/>
      <c r="X83" s="518"/>
      <c r="Y83" s="518"/>
      <c r="Z83" s="518"/>
      <c r="AA83" s="518"/>
      <c r="AB83" s="518"/>
      <c r="AC83" s="518"/>
      <c r="AD83" s="518"/>
      <c r="AE83" s="188"/>
    </row>
    <row r="84" spans="1:31" ht="9.9499999999999993" customHeight="1">
      <c r="A84" s="187"/>
      <c r="C84" s="33"/>
      <c r="D84" s="33"/>
      <c r="E84" s="33"/>
      <c r="F84" s="33"/>
      <c r="G84" s="33"/>
      <c r="H84" s="33"/>
      <c r="I84" s="33"/>
      <c r="J84" s="33"/>
      <c r="K84" s="33"/>
      <c r="L84" s="33"/>
      <c r="M84" s="33"/>
      <c r="N84" s="33"/>
      <c r="O84" s="33"/>
      <c r="P84" s="164"/>
      <c r="Q84" s="164"/>
      <c r="R84" s="164"/>
      <c r="S84" s="33"/>
      <c r="T84" s="209"/>
      <c r="U84" s="209"/>
      <c r="V84" s="209"/>
      <c r="W84" s="209"/>
      <c r="X84" s="209"/>
      <c r="Y84" s="209"/>
      <c r="Z84" s="209"/>
      <c r="AA84" s="209"/>
      <c r="AB84" s="209"/>
      <c r="AC84" s="209"/>
      <c r="AD84" s="209"/>
      <c r="AE84" s="188"/>
    </row>
    <row r="85" spans="1:31" ht="9.9499999999999993" customHeight="1">
      <c r="A85" s="187"/>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188"/>
    </row>
    <row r="86" spans="1:31" ht="18" customHeight="1">
      <c r="A86" s="187"/>
      <c r="C86" s="33"/>
      <c r="D86" s="546" t="s">
        <v>325</v>
      </c>
      <c r="E86" s="421"/>
      <c r="F86" s="421"/>
      <c r="G86" s="421"/>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188"/>
    </row>
    <row r="87" spans="1:31" ht="9" customHeight="1">
      <c r="A87" s="187"/>
      <c r="C87" s="33"/>
      <c r="D87" s="33"/>
      <c r="E87" s="33"/>
      <c r="F87" s="33"/>
      <c r="G87" s="33"/>
      <c r="H87" s="33"/>
      <c r="I87" s="33"/>
      <c r="J87" s="33"/>
      <c r="K87" s="33"/>
      <c r="L87" s="33"/>
      <c r="M87" s="33"/>
      <c r="N87" s="33"/>
      <c r="O87" s="33"/>
      <c r="P87" s="33"/>
      <c r="Q87" s="33"/>
      <c r="R87" s="33"/>
      <c r="S87" s="33"/>
      <c r="T87" s="33"/>
      <c r="U87" s="117"/>
      <c r="V87" s="117"/>
      <c r="W87" s="117"/>
      <c r="X87" s="117"/>
      <c r="Y87" s="117"/>
      <c r="Z87" s="117"/>
      <c r="AA87" s="117"/>
      <c r="AB87" s="117"/>
      <c r="AC87" s="117"/>
      <c r="AD87" s="117"/>
      <c r="AE87" s="188"/>
    </row>
    <row r="88" spans="1:31" ht="18" customHeight="1">
      <c r="A88" s="187"/>
      <c r="C88" s="421" t="s">
        <v>230</v>
      </c>
      <c r="D88" s="421"/>
      <c r="E88" s="421"/>
      <c r="F88" s="421"/>
      <c r="G88" s="421"/>
      <c r="H88" s="421"/>
      <c r="I88" s="421"/>
      <c r="J88" s="421"/>
      <c r="K88" s="421"/>
      <c r="L88" s="421"/>
      <c r="M88" s="421"/>
      <c r="N88" s="421"/>
      <c r="O88" s="421"/>
      <c r="P88" s="590" t="s">
        <v>326</v>
      </c>
      <c r="Q88" s="590"/>
      <c r="R88" s="590"/>
      <c r="S88" s="590"/>
      <c r="T88" s="590"/>
      <c r="U88" s="590"/>
      <c r="V88" s="590"/>
      <c r="W88" s="590"/>
      <c r="X88" s="590"/>
      <c r="Y88" s="208"/>
      <c r="Z88" s="117"/>
      <c r="AA88" s="117"/>
      <c r="AB88" s="117"/>
      <c r="AC88" s="117"/>
      <c r="AD88" s="33"/>
      <c r="AE88" s="188"/>
    </row>
    <row r="89" spans="1:31" ht="18" customHeight="1">
      <c r="A89" s="187"/>
      <c r="C89" s="421"/>
      <c r="D89" s="421"/>
      <c r="E89" s="421"/>
      <c r="F89" s="421"/>
      <c r="G89" s="421"/>
      <c r="H89" s="421"/>
      <c r="I89" s="421"/>
      <c r="J89" s="421"/>
      <c r="K89" s="421"/>
      <c r="L89" s="421"/>
      <c r="M89" s="421"/>
      <c r="N89" s="421"/>
      <c r="O89" s="421"/>
      <c r="P89" s="591" t="s">
        <v>327</v>
      </c>
      <c r="Q89" s="591"/>
      <c r="R89" s="591"/>
      <c r="S89" s="591"/>
      <c r="T89" s="591"/>
      <c r="U89" s="591"/>
      <c r="V89" s="591"/>
      <c r="W89" s="591"/>
      <c r="X89" s="591"/>
      <c r="Y89" s="591"/>
      <c r="Z89" s="591"/>
      <c r="AA89" s="591"/>
      <c r="AB89" s="591"/>
      <c r="AC89" s="591"/>
      <c r="AD89" s="591"/>
      <c r="AE89" s="188"/>
    </row>
    <row r="90" spans="1:31" ht="18" customHeight="1">
      <c r="A90" s="187"/>
      <c r="AE90" s="188"/>
    </row>
    <row r="91" spans="1:31" ht="18" customHeight="1">
      <c r="A91" s="187"/>
      <c r="C91" s="418" t="s">
        <v>328</v>
      </c>
      <c r="D91" s="418"/>
      <c r="E91" s="418"/>
      <c r="F91" s="418"/>
      <c r="G91" s="418"/>
      <c r="H91" s="418"/>
      <c r="I91" s="418"/>
      <c r="AE91" s="188"/>
    </row>
    <row r="92" spans="1:31" ht="9" customHeight="1">
      <c r="A92" s="187"/>
      <c r="C92" s="31"/>
      <c r="D92" s="31"/>
      <c r="E92" s="32"/>
      <c r="F92" s="31"/>
      <c r="G92" s="31"/>
      <c r="H92" s="31"/>
      <c r="I92" s="31"/>
      <c r="J92" s="31"/>
      <c r="K92" s="31"/>
      <c r="L92" s="31"/>
      <c r="M92" s="31"/>
      <c r="N92" s="31"/>
      <c r="O92" s="31"/>
      <c r="P92" s="31"/>
      <c r="Q92" s="31"/>
      <c r="R92" s="31"/>
      <c r="S92" s="31"/>
      <c r="T92" s="31"/>
      <c r="U92" s="31"/>
      <c r="V92" s="31"/>
      <c r="W92" s="31"/>
      <c r="X92" s="31"/>
      <c r="Y92" s="31"/>
      <c r="Z92" s="31"/>
      <c r="AA92" s="31"/>
      <c r="AB92" s="31"/>
      <c r="AC92" s="31"/>
      <c r="AE92" s="188"/>
    </row>
    <row r="93" spans="1:31" ht="9" customHeight="1">
      <c r="A93" s="187"/>
      <c r="C93" s="31"/>
      <c r="D93" s="31"/>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E93" s="188"/>
    </row>
    <row r="94" spans="1:31" ht="9" customHeight="1">
      <c r="A94" s="187"/>
      <c r="C94" s="32"/>
      <c r="D94" s="32"/>
      <c r="E94" s="31"/>
      <c r="F94" s="32"/>
      <c r="G94" s="32"/>
      <c r="H94" s="32"/>
      <c r="I94" s="32"/>
      <c r="J94" s="32"/>
      <c r="K94" s="32"/>
      <c r="L94" s="32"/>
      <c r="M94" s="32"/>
      <c r="N94" s="32"/>
      <c r="O94" s="32"/>
      <c r="P94" s="32"/>
      <c r="Q94" s="32"/>
      <c r="R94" s="32"/>
      <c r="S94" s="32"/>
      <c r="T94" s="32"/>
      <c r="U94" s="32"/>
      <c r="V94" s="32"/>
      <c r="W94" s="32"/>
      <c r="X94" s="32"/>
      <c r="Y94" s="32"/>
      <c r="Z94" s="32"/>
      <c r="AA94" s="32"/>
      <c r="AB94" s="32"/>
      <c r="AC94" s="32"/>
      <c r="AE94" s="188"/>
    </row>
    <row r="95" spans="1:31">
      <c r="A95" s="187"/>
      <c r="B95" s="30" t="s">
        <v>329</v>
      </c>
      <c r="D95" s="31"/>
      <c r="F95" s="31"/>
      <c r="G95" s="31"/>
      <c r="H95" s="31"/>
      <c r="I95" s="31"/>
      <c r="J95" s="31"/>
      <c r="K95" s="31"/>
      <c r="L95" s="31"/>
      <c r="M95" s="31"/>
      <c r="N95" s="31"/>
      <c r="O95" s="31"/>
      <c r="P95" s="31"/>
      <c r="Q95" s="31"/>
      <c r="R95" s="31"/>
      <c r="S95" s="31"/>
      <c r="T95" s="31"/>
      <c r="U95" s="31"/>
      <c r="V95" s="31"/>
      <c r="W95" s="31"/>
      <c r="X95" s="31"/>
      <c r="Y95" s="31"/>
      <c r="Z95" s="31"/>
      <c r="AA95" s="31"/>
      <c r="AB95" s="31"/>
      <c r="AC95" s="31"/>
      <c r="AE95" s="188"/>
    </row>
    <row r="96" spans="1:31" ht="5.0999999999999996" customHeight="1">
      <c r="A96" s="187"/>
      <c r="D96" s="31"/>
      <c r="F96" s="31"/>
      <c r="G96" s="31"/>
      <c r="H96" s="31"/>
      <c r="I96" s="31"/>
      <c r="J96" s="31"/>
      <c r="K96" s="31"/>
      <c r="L96" s="31"/>
      <c r="M96" s="31"/>
      <c r="N96" s="31"/>
      <c r="O96" s="31"/>
      <c r="P96" s="31"/>
      <c r="Q96" s="31"/>
      <c r="R96" s="31"/>
      <c r="S96" s="31"/>
      <c r="T96" s="31"/>
      <c r="U96" s="31"/>
      <c r="V96" s="31"/>
      <c r="W96" s="31"/>
      <c r="X96" s="31"/>
      <c r="Y96" s="31"/>
      <c r="Z96" s="31"/>
      <c r="AA96" s="31"/>
      <c r="AB96" s="31"/>
      <c r="AC96" s="31"/>
      <c r="AE96" s="188"/>
    </row>
    <row r="97" spans="1:31" ht="20.100000000000001" customHeight="1">
      <c r="A97" s="187"/>
      <c r="D97" s="418" t="s">
        <v>330</v>
      </c>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188"/>
    </row>
    <row r="98" spans="1:31" ht="20.100000000000001" customHeight="1">
      <c r="A98" s="187"/>
      <c r="C98" s="418" t="s">
        <v>331</v>
      </c>
      <c r="D98" s="418"/>
      <c r="E98" s="418"/>
      <c r="F98" s="418"/>
      <c r="G98" s="4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188"/>
    </row>
    <row r="99" spans="1:31" ht="20.100000000000001" customHeight="1">
      <c r="A99" s="187"/>
      <c r="C99" s="418" t="s">
        <v>332</v>
      </c>
      <c r="D99" s="418"/>
      <c r="E99" s="418"/>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188"/>
    </row>
    <row r="100" spans="1:31" ht="20.100000000000001" customHeight="1">
      <c r="A100" s="187"/>
      <c r="C100" s="418" t="s">
        <v>333</v>
      </c>
      <c r="D100" s="418"/>
      <c r="E100" s="418"/>
      <c r="F100" s="418"/>
      <c r="G100" s="418"/>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188"/>
    </row>
    <row r="101" spans="1:31" ht="20.100000000000001" customHeight="1">
      <c r="A101" s="187"/>
      <c r="C101" s="418" t="s">
        <v>334</v>
      </c>
      <c r="D101" s="418"/>
      <c r="E101" s="418"/>
      <c r="F101" s="418"/>
      <c r="G101" s="418"/>
      <c r="H101" s="418"/>
      <c r="I101" s="418"/>
      <c r="J101" s="418"/>
      <c r="K101" s="418"/>
      <c r="L101" s="52"/>
      <c r="M101" s="52"/>
      <c r="N101" s="52"/>
      <c r="O101" s="52"/>
      <c r="P101" s="52"/>
      <c r="Q101" s="52"/>
      <c r="R101" s="52"/>
      <c r="S101" s="52"/>
      <c r="T101" s="52"/>
      <c r="U101" s="52"/>
      <c r="V101" s="52"/>
      <c r="W101" s="52"/>
      <c r="X101" s="52"/>
      <c r="Y101" s="52"/>
      <c r="Z101" s="52"/>
      <c r="AA101" s="52"/>
      <c r="AB101" s="52"/>
      <c r="AC101" s="52"/>
      <c r="AD101" s="52"/>
      <c r="AE101" s="188"/>
    </row>
    <row r="102" spans="1:31" ht="14.1" customHeight="1">
      <c r="A102" s="187"/>
      <c r="AE102" s="188"/>
    </row>
    <row r="103" spans="1:31" ht="14.1" customHeight="1">
      <c r="A103" s="187"/>
      <c r="AE103" s="188"/>
    </row>
    <row r="104" spans="1:31" ht="14.1" customHeight="1">
      <c r="A104" s="187"/>
      <c r="AE104" s="188"/>
    </row>
    <row r="105" spans="1:31" ht="114" customHeight="1">
      <c r="A105" s="187"/>
      <c r="AE105" s="188"/>
    </row>
    <row r="106" spans="1:31" ht="18" customHeight="1" thickBot="1">
      <c r="A106" s="189"/>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2"/>
    </row>
    <row r="107" spans="1:31" ht="18" customHeight="1"/>
    <row r="108" spans="1:31" ht="18" customHeight="1"/>
    <row r="109" spans="1:31" ht="18" customHeight="1"/>
    <row r="110" spans="1:31" ht="18" customHeight="1"/>
    <row r="111" spans="1:31" ht="18" customHeight="1"/>
    <row r="112" spans="1:31"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sheetData>
  <mergeCells count="23">
    <mergeCell ref="C98:AD98"/>
    <mergeCell ref="C99:AD99"/>
    <mergeCell ref="C100:AD100"/>
    <mergeCell ref="C101:K101"/>
    <mergeCell ref="D86:AD86"/>
    <mergeCell ref="C88:O89"/>
    <mergeCell ref="P88:X88"/>
    <mergeCell ref="P89:AD89"/>
    <mergeCell ref="C91:I91"/>
    <mergeCell ref="D97:AD97"/>
    <mergeCell ref="P83:R83"/>
    <mergeCell ref="T83:AD83"/>
    <mergeCell ref="B74:AD74"/>
    <mergeCell ref="C75:AD75"/>
    <mergeCell ref="T77:U77"/>
    <mergeCell ref="V77:W77"/>
    <mergeCell ref="Y77:Z77"/>
    <mergeCell ref="AB77:AC77"/>
    <mergeCell ref="E79:K79"/>
    <mergeCell ref="P81:R81"/>
    <mergeCell ref="T81:AD81"/>
    <mergeCell ref="P82:R82"/>
    <mergeCell ref="T82:AD82"/>
  </mergeCells>
  <phoneticPr fontId="26"/>
  <conditionalFormatting sqref="T81:AD81">
    <cfRule type="cellIs" dxfId="2" priority="3" operator="equal">
      <formula>" "</formula>
    </cfRule>
  </conditionalFormatting>
  <conditionalFormatting sqref="T83:AD83">
    <cfRule type="cellIs" dxfId="1" priority="2" operator="equal">
      <formula>" "</formula>
    </cfRule>
  </conditionalFormatting>
  <conditionalFormatting sqref="V77:W77">
    <cfRule type="cellIs" dxfId="0" priority="1" operator="equal">
      <formula>1</formula>
    </cfRule>
  </conditionalFormatting>
  <dataValidations count="6">
    <dataValidation allowBlank="1" showInputMessage="1" promptTitle="届出者の住所―――――――――――" prompt="都道府県名から記入してください_x000a_海外の場合には、所在地は国名を含めて記入してください" sqref="T81:AD81" xr:uid="{7B16C0C9-D403-4126-B09E-7D0064FD47B0}"/>
    <dataValidation allowBlank="1" showInputMessage="1" showErrorMessage="1" promptTitle="届出者の氏名―――――――――――" prompt="「姓」と「名」の間は全角１文字空けてください" sqref="T82:AD82" xr:uid="{58D8003D-3E65-409E-BCE1-75E992C856C3}"/>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T83:AD83" xr:uid="{242752F1-4CC1-409B-94E3-B504B9D8DF84}"/>
    <dataValidation type="list" allowBlank="1" showInputMessage="1" showErrorMessage="1" prompt="プルダウンから選択してください" sqref="V77:W77" xr:uid="{C8DEFB85-ECF7-4ED2-B7F4-D28D8315D449}">
      <formula1>$F$6:$F$69</formula1>
    </dataValidation>
    <dataValidation type="list" allowBlank="1" showInputMessage="1" showErrorMessage="1" prompt="プルダウンから選択してください" sqref="Y77:Z77" xr:uid="{0E5B3B67-12C8-474B-A1EB-2C59DF208D40}">
      <formula1>$D$4:$D$15</formula1>
    </dataValidation>
    <dataValidation type="list" allowBlank="1" showInputMessage="1" showErrorMessage="1" prompt="プルダウンから選択してください" sqref="AB77:AC77" xr:uid="{BF5813D8-9B81-4197-87D9-0F2B0313B62C}">
      <formula1>$E$4:$E$34</formula1>
    </dataValidation>
  </dataValidations>
  <printOptions horizontalCentered="1"/>
  <pageMargins left="0.51181102362204722" right="0.51181102362204722" top="0.74803149606299213" bottom="0.35433070866141736" header="0.31496062992125984" footer="0.31496062992125984"/>
  <pageSetup paperSize="9" scale="90" orientation="portrait" r:id="rId1"/>
  <headerFooter>
    <oddHeader>&amp;L記入例</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Props1.xml><?xml version="1.0" encoding="utf-8"?>
<ds:datastoreItem xmlns:ds="http://schemas.openxmlformats.org/officeDocument/2006/customXml" ds:itemID="{71538B60-6A05-489E-8052-4A8624C9E37A}"/>
</file>

<file path=customXml/itemProps2.xml><?xml version="1.0" encoding="utf-8"?>
<ds:datastoreItem xmlns:ds="http://schemas.openxmlformats.org/officeDocument/2006/customXml" ds:itemID="{4E945F74-8C8D-4A71-821F-8573F1BA275C}"/>
</file>

<file path=customXml/itemProps3.xml><?xml version="1.0" encoding="utf-8"?>
<ds:datastoreItem xmlns:ds="http://schemas.openxmlformats.org/officeDocument/2006/customXml" ds:itemID="{3173582C-6AE6-4F8D-93A8-F61FA24A4F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2026-01-19T05:38:03Z</dcterms:created>
  <dcterms:modified xsi:type="dcterms:W3CDTF">2026-04-13T05:51:47Z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